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75" windowWidth="15480" windowHeight="873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<sst xmlns="http://schemas.openxmlformats.org/spreadsheetml/2006/main" count="75" uniqueCount="52">
  <si>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Budowa dróg zbiorczych wspomagających wzdłuż planowanej drogi ekspresowej S5 w Osielsku, tzn. Al. Jana Pawła II wraz z ulicami przyległymi</t>
  </si>
  <si>
    <t>Gminne Boisko w Żołędowie</t>
  </si>
  <si>
    <t>2008-2011</t>
  </si>
  <si>
    <t>Rozbudowa Szkoły Podstawowej w Niemczu</t>
  </si>
  <si>
    <t>Budowa gimnazjum z basenem w Osielsku</t>
  </si>
  <si>
    <t>Urząd Gminy Osielsko</t>
  </si>
  <si>
    <t>Okres</t>
  </si>
  <si>
    <t>realizacji w latach</t>
  </si>
  <si>
    <t>2008-2013</t>
  </si>
  <si>
    <t>Budowa ul. Słowackiego w Niemczu</t>
  </si>
  <si>
    <t>2007-2013</t>
  </si>
  <si>
    <t>2008-2010</t>
  </si>
  <si>
    <t>Budowa ul. Tuberozy w Osielsku</t>
  </si>
  <si>
    <t>GZK Żołędowo</t>
  </si>
  <si>
    <t>Rozdz.</t>
  </si>
  <si>
    <t>Lp.</t>
  </si>
  <si>
    <t>Planowane wydatki</t>
  </si>
  <si>
    <t>kredyty
i pożyczki</t>
  </si>
  <si>
    <t>Ogółem</t>
  </si>
  <si>
    <t>Łączne koszty finansowe</t>
  </si>
  <si>
    <t>Jednostka organizacyjna realizująca program lub koordynująca wykonanie programu</t>
  </si>
  <si>
    <t>Nazwa zadania inwestycyjnego</t>
  </si>
  <si>
    <t>z tego źródła finansowania</t>
  </si>
  <si>
    <t>010</t>
  </si>
  <si>
    <t>01010</t>
  </si>
  <si>
    <t>środki  własne jst</t>
  </si>
  <si>
    <t>W każym sołectwie plac zabaw - realizacja w ramach PROW</t>
  </si>
  <si>
    <t>2009-2010</t>
  </si>
  <si>
    <t>Budowa stacji uzdatniania wody w Niwach wraz z włączeniem do sieci</t>
  </si>
  <si>
    <t>Budowa ul. Kąty, Długiej, Rybienieckiej, Krótkiej, Botanicznej, Wiązowej</t>
  </si>
  <si>
    <t>zakres robót obejmuje: w Żołędowie ul. Bydgoska oraz w Niemczu ul. Kochanowskiego i część ul. Konopnickiej</t>
  </si>
  <si>
    <t>2007-2010</t>
  </si>
  <si>
    <t>2006-2011</t>
  </si>
  <si>
    <t>**</t>
  </si>
  <si>
    <t>Przebudowa ul. Głównej w Maksymilianowie</t>
  </si>
  <si>
    <t>rok budżetowy 2010 (8+9+10+11)</t>
  </si>
  <si>
    <t>Starostwo Powiatowe w Bydgoszczy</t>
  </si>
  <si>
    <t>Realizacja projektu "Budowa ścieżek pieszo - rowerowych w powiecie bydgoskiem w pobliżu dróg i węzłów komunikacyjnych", pomoc finansowa dla Starostwa</t>
  </si>
  <si>
    <t>Modernizacja boiska przy szkole w Maksymilianowie</t>
  </si>
  <si>
    <t>Budowa stacji uzdatniania wody w Bożenkowie</t>
  </si>
  <si>
    <t>2009-2011</t>
  </si>
  <si>
    <t>Budowa  świetlicy w Maksymilianowie, realizacja w ramach PROW</t>
  </si>
  <si>
    <t>inne źródła</t>
  </si>
  <si>
    <t>Przebudowa ulicy Centralnej w Osielsku droga powiatowa nr 1508C, pomoc finanowa dla Starostwa *</t>
  </si>
  <si>
    <t>*</t>
  </si>
  <si>
    <t>planowane środki Starostwa - 800.000 zł</t>
  </si>
  <si>
    <t>w ramach Narodowego Programu Przebudowy Dróg Lokalnych, ul. Słoneczna w Żołędowie na odcinku 1,1 km **</t>
  </si>
  <si>
    <t>Budowa sieci wodociągowej i kanalizacji sanitarnej na wybranych obszarach miejscowości Niemcz i Żołędowo ***w ramach PROW</t>
  </si>
  <si>
    <t>***</t>
  </si>
  <si>
    <t>planowane dofinansowanie z budżetu państwa - 900.000</t>
  </si>
  <si>
    <t>Budowa sieci wodno kanalizacyjnej w Osielsku w rejonie ul. Gronostajowej i Zacisze ( kanalizacyjna zlewnia P5)  oraz w rejonie ul. Poprzecznej i w Maksymilianowie  ul. Letnia, Bluszczowa i Liliowa oraz wykonanie koncepcji sieci wodociągowej, kanalizacyjnej i światłowodów na terenie gminy Osielsko</t>
  </si>
  <si>
    <t>Limity na wieloletnie programy inwestycyjne w latach 2010 - 2012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</si>
</sst>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52" applyFont="1" applyBorder="1" applyAlignment="1">
      <alignment horizontal="center" vertical="center" wrapText="1"/>
      <protection/>
    </xf>
    <xf numFmtId="0" fontId="2" fillId="2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3" fontId="2" fillId="20" borderId="12" xfId="0" applyNumberFormat="1" applyFont="1" applyFill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52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3" fontId="2" fillId="0" borderId="13" xfId="52" applyNumberFormat="1" applyFont="1" applyBorder="1" applyAlignment="1">
      <alignment vertical="center"/>
      <protection/>
    </xf>
    <xf numFmtId="0" fontId="2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3" xfId="52" applyNumberFormat="1" applyFont="1" applyBorder="1" applyAlignment="1">
      <alignment/>
      <protection/>
    </xf>
    <xf numFmtId="3" fontId="2" fillId="0" borderId="13" xfId="0" applyNumberFormat="1" applyFont="1" applyBorder="1" applyAlignment="1">
      <alignment/>
    </xf>
    <xf numFmtId="0" fontId="2" fillId="20" borderId="16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1" fillId="0" borderId="0" xfId="52" applyFont="1" applyBorder="1" applyAlignment="1">
      <alignment horizontal="center" vertical="center" wrapText="1"/>
      <protection/>
    </xf>
    <xf numFmtId="0" fontId="2" fillId="20" borderId="17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00390625" style="1" customWidth="1"/>
    <col min="4" max="4" width="31.00390625" style="1" customWidth="1"/>
    <col min="5" max="5" width="8.875" style="1" customWidth="1"/>
    <col min="6" max="6" width="10.75390625" style="1" customWidth="1"/>
    <col min="7" max="7" width="11.375" style="1" customWidth="1"/>
    <col min="8" max="8" width="10.625" style="1" customWidth="1"/>
    <col min="9" max="9" width="10.00390625" style="1" customWidth="1"/>
    <col min="10" max="10" width="10.25390625" style="1" customWidth="1"/>
    <col min="11" max="11" width="9.25390625" style="1" customWidth="1"/>
    <col min="12" max="12" width="10.625" style="1" customWidth="1"/>
    <col min="13" max="13" width="9.75390625" style="1" customWidth="1"/>
    <col min="14" max="14" width="12.375" style="1" customWidth="1"/>
    <col min="15" max="16384" width="9.125" style="1" customWidth="1"/>
  </cols>
  <sheetData>
    <row r="3" spans="1:14" ht="18">
      <c r="A3" s="3"/>
      <c r="B3" s="3"/>
      <c r="C3" s="3"/>
      <c r="D3" s="30" t="s">
        <v>51</v>
      </c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 customHeight="1">
      <c r="A4" s="34" t="s">
        <v>15</v>
      </c>
      <c r="B4" s="34">
        <v>7</v>
      </c>
      <c r="C4" s="34" t="s">
        <v>14</v>
      </c>
      <c r="D4" s="27" t="s">
        <v>21</v>
      </c>
      <c r="E4" s="4"/>
      <c r="F4" s="27" t="s">
        <v>19</v>
      </c>
      <c r="G4" s="31" t="s">
        <v>16</v>
      </c>
      <c r="H4" s="32"/>
      <c r="I4" s="32"/>
      <c r="J4" s="32"/>
      <c r="K4" s="32"/>
      <c r="L4" s="32"/>
      <c r="M4" s="33"/>
      <c r="N4" s="27" t="s">
        <v>20</v>
      </c>
    </row>
    <row r="5" spans="1:14" ht="12.75" customHeight="1">
      <c r="A5" s="35"/>
      <c r="B5" s="35"/>
      <c r="C5" s="35"/>
      <c r="D5" s="28"/>
      <c r="E5" s="5"/>
      <c r="F5" s="28"/>
      <c r="G5" s="27" t="s">
        <v>35</v>
      </c>
      <c r="H5" s="31" t="s">
        <v>22</v>
      </c>
      <c r="I5" s="32"/>
      <c r="J5" s="33"/>
      <c r="K5" s="26"/>
      <c r="L5" s="27">
        <v>2011</v>
      </c>
      <c r="M5" s="4"/>
      <c r="N5" s="28"/>
    </row>
    <row r="6" spans="1:14" ht="12.75" customHeight="1">
      <c r="A6" s="35"/>
      <c r="B6" s="35"/>
      <c r="C6" s="35"/>
      <c r="D6" s="28"/>
      <c r="E6" s="5" t="s">
        <v>6</v>
      </c>
      <c r="F6" s="28"/>
      <c r="G6" s="28"/>
      <c r="H6" s="27" t="s">
        <v>25</v>
      </c>
      <c r="I6" s="27" t="s">
        <v>17</v>
      </c>
      <c r="J6" s="27" t="s">
        <v>42</v>
      </c>
      <c r="K6" s="5"/>
      <c r="L6" s="28"/>
      <c r="M6" s="5"/>
      <c r="N6" s="28"/>
    </row>
    <row r="7" spans="1:14" ht="22.5">
      <c r="A7" s="35"/>
      <c r="B7" s="35"/>
      <c r="C7" s="35"/>
      <c r="D7" s="28"/>
      <c r="E7" s="5" t="s">
        <v>7</v>
      </c>
      <c r="F7" s="28"/>
      <c r="G7" s="28"/>
      <c r="H7" s="28"/>
      <c r="I7" s="28"/>
      <c r="J7" s="28"/>
      <c r="K7" s="5"/>
      <c r="L7" s="28"/>
      <c r="M7" s="5">
        <v>2012</v>
      </c>
      <c r="N7" s="28"/>
    </row>
    <row r="8" spans="1:14" ht="12.75">
      <c r="A8" s="36"/>
      <c r="B8" s="36"/>
      <c r="C8" s="36"/>
      <c r="D8" s="29"/>
      <c r="E8" s="6"/>
      <c r="F8" s="29"/>
      <c r="G8" s="29"/>
      <c r="H8" s="29"/>
      <c r="I8" s="29"/>
      <c r="J8" s="29"/>
      <c r="K8" s="6"/>
      <c r="L8" s="29"/>
      <c r="M8" s="7"/>
      <c r="N8" s="29"/>
    </row>
    <row r="9" spans="1:14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/>
      <c r="L9" s="10">
        <v>11</v>
      </c>
      <c r="M9" s="10">
        <v>12</v>
      </c>
      <c r="N9" s="10">
        <v>14</v>
      </c>
    </row>
    <row r="10" spans="1:14" ht="22.5">
      <c r="A10" s="10">
        <v>1</v>
      </c>
      <c r="B10" s="11" t="s">
        <v>23</v>
      </c>
      <c r="C10" s="11" t="s">
        <v>24</v>
      </c>
      <c r="D10" s="9" t="s">
        <v>28</v>
      </c>
      <c r="E10" s="12" t="s">
        <v>31</v>
      </c>
      <c r="F10" s="8">
        <v>4090000</v>
      </c>
      <c r="G10" s="8">
        <f>H10+I10</f>
        <v>2710000</v>
      </c>
      <c r="H10" s="8">
        <v>160000</v>
      </c>
      <c r="I10" s="8">
        <v>2550000</v>
      </c>
      <c r="J10" s="8"/>
      <c r="K10" s="8"/>
      <c r="L10" s="13"/>
      <c r="M10" s="14"/>
      <c r="N10" s="9" t="s">
        <v>13</v>
      </c>
    </row>
    <row r="11" spans="1:14" ht="22.5">
      <c r="A11" s="10">
        <v>2</v>
      </c>
      <c r="B11" s="11" t="s">
        <v>23</v>
      </c>
      <c r="C11" s="11" t="s">
        <v>24</v>
      </c>
      <c r="D11" s="9" t="s">
        <v>39</v>
      </c>
      <c r="E11" s="12" t="s">
        <v>40</v>
      </c>
      <c r="F11" s="8">
        <v>1500000</v>
      </c>
      <c r="G11" s="8">
        <f>H11</f>
        <v>300000</v>
      </c>
      <c r="H11" s="8">
        <v>300000</v>
      </c>
      <c r="I11" s="8"/>
      <c r="J11" s="8"/>
      <c r="K11" s="8"/>
      <c r="L11" s="13">
        <v>1200000</v>
      </c>
      <c r="M11" s="14"/>
      <c r="N11" s="9" t="s">
        <v>5</v>
      </c>
    </row>
    <row r="12" spans="1:14" ht="56.25">
      <c r="A12" s="10">
        <v>3</v>
      </c>
      <c r="B12" s="10">
        <v>600</v>
      </c>
      <c r="C12" s="10">
        <v>60014</v>
      </c>
      <c r="D12" s="9" t="s">
        <v>37</v>
      </c>
      <c r="E12" s="12" t="s">
        <v>10</v>
      </c>
      <c r="F12" s="8">
        <v>250000</v>
      </c>
      <c r="G12" s="8">
        <f>H12</f>
        <v>250000</v>
      </c>
      <c r="H12" s="8">
        <v>250000</v>
      </c>
      <c r="I12" s="8"/>
      <c r="J12" s="24"/>
      <c r="K12" s="24"/>
      <c r="L12" s="15"/>
      <c r="M12" s="15"/>
      <c r="N12" s="9" t="s">
        <v>36</v>
      </c>
    </row>
    <row r="13" spans="1:14" ht="33.75">
      <c r="A13" s="10">
        <v>4</v>
      </c>
      <c r="B13" s="10">
        <v>600</v>
      </c>
      <c r="C13" s="10">
        <v>60014</v>
      </c>
      <c r="D13" s="9" t="s">
        <v>43</v>
      </c>
      <c r="E13" s="12">
        <v>2010</v>
      </c>
      <c r="F13" s="8">
        <v>1200000</v>
      </c>
      <c r="G13" s="8">
        <f>H13+J13</f>
        <v>1100000</v>
      </c>
      <c r="H13" s="8">
        <v>400000</v>
      </c>
      <c r="I13" s="8"/>
      <c r="J13" s="24">
        <v>700000</v>
      </c>
      <c r="K13" s="24"/>
      <c r="L13" s="15">
        <v>100000</v>
      </c>
      <c r="M13" s="15"/>
      <c r="N13" s="9" t="s">
        <v>36</v>
      </c>
    </row>
    <row r="14" spans="1:14" ht="22.5">
      <c r="A14" s="10">
        <v>5</v>
      </c>
      <c r="B14" s="10">
        <v>600</v>
      </c>
      <c r="C14" s="10">
        <v>60016</v>
      </c>
      <c r="D14" s="9" t="s">
        <v>9</v>
      </c>
      <c r="E14" s="12" t="s">
        <v>11</v>
      </c>
      <c r="F14" s="8">
        <v>6500000</v>
      </c>
      <c r="G14" s="8">
        <f>H14+I14</f>
        <v>3300000</v>
      </c>
      <c r="H14" s="8">
        <v>1000000</v>
      </c>
      <c r="I14" s="8">
        <v>2300000</v>
      </c>
      <c r="J14" s="25"/>
      <c r="K14" s="25"/>
      <c r="L14" s="13">
        <v>2200000</v>
      </c>
      <c r="M14" s="13"/>
      <c r="N14" s="9" t="s">
        <v>5</v>
      </c>
    </row>
    <row r="15" spans="1:14" ht="22.5">
      <c r="A15" s="10">
        <v>6</v>
      </c>
      <c r="B15" s="10">
        <v>600</v>
      </c>
      <c r="C15" s="10">
        <v>60016</v>
      </c>
      <c r="D15" s="16" t="s">
        <v>34</v>
      </c>
      <c r="E15" s="12" t="s">
        <v>27</v>
      </c>
      <c r="F15" s="8">
        <v>1500000</v>
      </c>
      <c r="G15" s="8">
        <f>H15</f>
        <v>400000</v>
      </c>
      <c r="H15" s="8">
        <v>400000</v>
      </c>
      <c r="I15" s="8"/>
      <c r="J15" s="25"/>
      <c r="K15" s="25"/>
      <c r="L15" s="13">
        <v>1100000</v>
      </c>
      <c r="M15" s="13"/>
      <c r="N15" s="9"/>
    </row>
    <row r="16" spans="1:14" ht="22.5">
      <c r="A16" s="10">
        <v>7</v>
      </c>
      <c r="B16" s="10">
        <v>600</v>
      </c>
      <c r="C16" s="10">
        <v>60016</v>
      </c>
      <c r="D16" s="9" t="s">
        <v>29</v>
      </c>
      <c r="E16" s="12" t="s">
        <v>8</v>
      </c>
      <c r="F16" s="8">
        <v>15000000</v>
      </c>
      <c r="G16" s="8">
        <f>H16</f>
        <v>650000</v>
      </c>
      <c r="H16" s="8">
        <v>650000</v>
      </c>
      <c r="I16" s="8"/>
      <c r="J16" s="25"/>
      <c r="K16" s="25"/>
      <c r="L16" s="13">
        <v>1000000</v>
      </c>
      <c r="M16" s="13">
        <v>1000000</v>
      </c>
      <c r="N16" s="9" t="s">
        <v>5</v>
      </c>
    </row>
    <row r="17" spans="1:14" ht="45">
      <c r="A17" s="10">
        <v>8</v>
      </c>
      <c r="B17" s="10">
        <v>600</v>
      </c>
      <c r="C17" s="10">
        <v>60016</v>
      </c>
      <c r="D17" s="17" t="s">
        <v>46</v>
      </c>
      <c r="E17" s="12">
        <v>2010</v>
      </c>
      <c r="F17" s="8">
        <v>1800000</v>
      </c>
      <c r="G17" s="8">
        <f>H17+J17</f>
        <v>1800000</v>
      </c>
      <c r="H17" s="8">
        <v>900000</v>
      </c>
      <c r="I17" s="8"/>
      <c r="J17" s="25">
        <v>900000</v>
      </c>
      <c r="K17" s="25"/>
      <c r="L17" s="15"/>
      <c r="M17" s="13"/>
      <c r="N17" s="9" t="s">
        <v>5</v>
      </c>
    </row>
    <row r="18" spans="1:14" ht="45">
      <c r="A18" s="10">
        <v>9</v>
      </c>
      <c r="B18" s="10">
        <v>600</v>
      </c>
      <c r="C18" s="10">
        <v>60016</v>
      </c>
      <c r="D18" s="9" t="s">
        <v>0</v>
      </c>
      <c r="E18" s="12" t="s">
        <v>8</v>
      </c>
      <c r="F18" s="18">
        <v>16000000</v>
      </c>
      <c r="G18" s="8"/>
      <c r="H18" s="8"/>
      <c r="I18" s="8"/>
      <c r="J18" s="24"/>
      <c r="K18" s="24"/>
      <c r="L18" s="15">
        <v>1000000</v>
      </c>
      <c r="M18" s="15">
        <v>2500000</v>
      </c>
      <c r="N18" s="9" t="s">
        <v>5</v>
      </c>
    </row>
    <row r="19" spans="1:14" ht="22.5">
      <c r="A19" s="10">
        <v>10</v>
      </c>
      <c r="B19" s="10">
        <v>600</v>
      </c>
      <c r="C19" s="10">
        <v>60016</v>
      </c>
      <c r="D19" s="9" t="s">
        <v>12</v>
      </c>
      <c r="E19" s="12" t="s">
        <v>11</v>
      </c>
      <c r="F19" s="18">
        <v>300000</v>
      </c>
      <c r="G19" s="8">
        <v>300000</v>
      </c>
      <c r="H19" s="8">
        <v>300000</v>
      </c>
      <c r="I19" s="8"/>
      <c r="J19" s="24"/>
      <c r="K19" s="24"/>
      <c r="L19" s="15"/>
      <c r="M19" s="15"/>
      <c r="N19" s="9" t="s">
        <v>5</v>
      </c>
    </row>
    <row r="20" spans="1:14" ht="22.5">
      <c r="A20" s="10">
        <v>11</v>
      </c>
      <c r="B20" s="10">
        <v>801</v>
      </c>
      <c r="C20" s="10">
        <v>80101</v>
      </c>
      <c r="D20" s="19" t="s">
        <v>3</v>
      </c>
      <c r="E20" s="12" t="s">
        <v>2</v>
      </c>
      <c r="F20" s="18">
        <v>6500000</v>
      </c>
      <c r="G20" s="8">
        <f>H20</f>
        <v>1600000</v>
      </c>
      <c r="H20" s="8">
        <v>1600000</v>
      </c>
      <c r="I20" s="8"/>
      <c r="J20" s="24"/>
      <c r="K20" s="24"/>
      <c r="L20" s="15">
        <v>4700000</v>
      </c>
      <c r="M20" s="15"/>
      <c r="N20" s="9" t="s">
        <v>5</v>
      </c>
    </row>
    <row r="21" spans="1:14" ht="22.5">
      <c r="A21" s="10">
        <v>12</v>
      </c>
      <c r="B21" s="10">
        <v>801</v>
      </c>
      <c r="C21" s="10">
        <v>80110</v>
      </c>
      <c r="D21" s="9" t="s">
        <v>4</v>
      </c>
      <c r="E21" s="12" t="s">
        <v>32</v>
      </c>
      <c r="F21" s="8">
        <v>18155000</v>
      </c>
      <c r="G21" s="8">
        <f>H21+J21</f>
        <v>3220000</v>
      </c>
      <c r="H21" s="8">
        <v>2560400</v>
      </c>
      <c r="I21" s="8"/>
      <c r="J21" s="24">
        <v>659600</v>
      </c>
      <c r="K21" s="24"/>
      <c r="L21" s="15">
        <v>1200000</v>
      </c>
      <c r="M21" s="15"/>
      <c r="N21" s="9" t="s">
        <v>5</v>
      </c>
    </row>
    <row r="22" spans="1:14" ht="22.5">
      <c r="A22" s="10">
        <v>13</v>
      </c>
      <c r="B22" s="10">
        <v>801</v>
      </c>
      <c r="C22" s="10">
        <v>80101</v>
      </c>
      <c r="D22" s="19" t="s">
        <v>38</v>
      </c>
      <c r="E22" s="12">
        <v>2011</v>
      </c>
      <c r="F22" s="18">
        <f>L22</f>
        <v>400000</v>
      </c>
      <c r="G22" s="8"/>
      <c r="H22" s="8"/>
      <c r="I22" s="8"/>
      <c r="J22" s="24"/>
      <c r="K22" s="24"/>
      <c r="L22" s="15">
        <v>400000</v>
      </c>
      <c r="M22" s="15"/>
      <c r="N22" s="9" t="s">
        <v>5</v>
      </c>
    </row>
    <row r="23" spans="1:14" ht="90">
      <c r="A23" s="10">
        <v>14</v>
      </c>
      <c r="B23" s="10">
        <v>900</v>
      </c>
      <c r="C23" s="10">
        <v>90001</v>
      </c>
      <c r="D23" s="9" t="s">
        <v>50</v>
      </c>
      <c r="E23" s="12" t="s">
        <v>11</v>
      </c>
      <c r="F23" s="8">
        <f>G23+L23</f>
        <v>1450000</v>
      </c>
      <c r="G23" s="8">
        <f>H23</f>
        <v>1450000</v>
      </c>
      <c r="H23" s="8">
        <v>1450000</v>
      </c>
      <c r="I23" s="8"/>
      <c r="J23" s="24"/>
      <c r="K23" s="24"/>
      <c r="L23" s="15"/>
      <c r="M23" s="15"/>
      <c r="N23" s="9" t="s">
        <v>13</v>
      </c>
    </row>
    <row r="24" spans="1:14" ht="45">
      <c r="A24" s="10">
        <v>15</v>
      </c>
      <c r="B24" s="10">
        <v>900</v>
      </c>
      <c r="C24" s="10">
        <v>90001</v>
      </c>
      <c r="D24" s="9" t="s">
        <v>47</v>
      </c>
      <c r="E24" s="12" t="s">
        <v>11</v>
      </c>
      <c r="F24" s="8">
        <v>1500000</v>
      </c>
      <c r="G24" s="8">
        <f>H24</f>
        <v>1480000</v>
      </c>
      <c r="H24" s="8">
        <v>1480000</v>
      </c>
      <c r="I24" s="8"/>
      <c r="J24" s="24"/>
      <c r="K24" s="24"/>
      <c r="L24" s="15"/>
      <c r="M24" s="15"/>
      <c r="N24" s="9" t="s">
        <v>5</v>
      </c>
    </row>
    <row r="25" spans="1:14" ht="22.5">
      <c r="A25" s="10">
        <v>16</v>
      </c>
      <c r="B25" s="10">
        <v>921</v>
      </c>
      <c r="C25" s="10">
        <v>92109</v>
      </c>
      <c r="D25" s="9" t="s">
        <v>41</v>
      </c>
      <c r="E25" s="12" t="s">
        <v>27</v>
      </c>
      <c r="F25" s="8">
        <v>2141710</v>
      </c>
      <c r="G25" s="8">
        <f>H25</f>
        <v>2031710</v>
      </c>
      <c r="H25" s="8">
        <v>2031710</v>
      </c>
      <c r="I25" s="8"/>
      <c r="J25" s="24"/>
      <c r="K25" s="24"/>
      <c r="L25" s="15"/>
      <c r="M25" s="15"/>
      <c r="N25" s="9" t="s">
        <v>5</v>
      </c>
    </row>
    <row r="26" spans="1:14" ht="22.5">
      <c r="A26" s="10">
        <v>17</v>
      </c>
      <c r="B26" s="10">
        <v>926</v>
      </c>
      <c r="C26" s="10">
        <v>92601</v>
      </c>
      <c r="D26" s="19" t="s">
        <v>1</v>
      </c>
      <c r="E26" s="12" t="s">
        <v>10</v>
      </c>
      <c r="F26" s="8">
        <v>1500000</v>
      </c>
      <c r="G26" s="8">
        <f>H26</f>
        <v>200000</v>
      </c>
      <c r="H26" s="8">
        <v>200000</v>
      </c>
      <c r="I26" s="8"/>
      <c r="J26" s="24"/>
      <c r="K26" s="24"/>
      <c r="L26" s="15">
        <v>250000</v>
      </c>
      <c r="M26" s="15">
        <v>250000</v>
      </c>
      <c r="N26" s="9" t="s">
        <v>5</v>
      </c>
    </row>
    <row r="27" spans="1:14" ht="22.5">
      <c r="A27" s="10">
        <v>18</v>
      </c>
      <c r="B27" s="10">
        <v>926</v>
      </c>
      <c r="C27" s="10">
        <v>92695</v>
      </c>
      <c r="D27" s="19" t="s">
        <v>26</v>
      </c>
      <c r="E27" s="12" t="s">
        <v>27</v>
      </c>
      <c r="F27" s="8">
        <v>720000</v>
      </c>
      <c r="G27" s="8">
        <f>H27+J27</f>
        <v>720000</v>
      </c>
      <c r="H27" s="8">
        <v>470798</v>
      </c>
      <c r="I27" s="8"/>
      <c r="J27" s="24">
        <v>249202</v>
      </c>
      <c r="K27" s="24"/>
      <c r="L27" s="15"/>
      <c r="M27" s="15"/>
      <c r="N27" s="9" t="s">
        <v>5</v>
      </c>
    </row>
    <row r="28" spans="1:14" ht="12.75">
      <c r="A28" s="37" t="s">
        <v>18</v>
      </c>
      <c r="B28" s="37"/>
      <c r="C28" s="37"/>
      <c r="D28" s="37"/>
      <c r="E28" s="20"/>
      <c r="F28" s="8">
        <f aca="true" t="shared" si="0" ref="F28:M28">SUM(F10:F27)</f>
        <v>80506710</v>
      </c>
      <c r="G28" s="8">
        <f t="shared" si="0"/>
        <v>21511710</v>
      </c>
      <c r="H28" s="8">
        <f t="shared" si="0"/>
        <v>14152908</v>
      </c>
      <c r="I28" s="8">
        <f t="shared" si="0"/>
        <v>4850000</v>
      </c>
      <c r="J28" s="8">
        <f t="shared" si="0"/>
        <v>2508802</v>
      </c>
      <c r="K28" s="8"/>
      <c r="L28" s="8">
        <f t="shared" si="0"/>
        <v>13150000</v>
      </c>
      <c r="M28" s="8">
        <f t="shared" si="0"/>
        <v>3750000</v>
      </c>
      <c r="N28" s="8"/>
    </row>
    <row r="29" spans="1:14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2.75">
      <c r="A30" s="21" t="s">
        <v>44</v>
      </c>
      <c r="B30" s="21" t="s">
        <v>45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2.75">
      <c r="A31" s="21" t="s">
        <v>33</v>
      </c>
      <c r="B31" s="21" t="s">
        <v>49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2.75">
      <c r="A32" s="22" t="s">
        <v>48</v>
      </c>
      <c r="B32" s="22" t="s">
        <v>30</v>
      </c>
      <c r="C32" s="22"/>
      <c r="D32" s="22"/>
      <c r="E32" s="22"/>
      <c r="F32" s="22"/>
      <c r="G32" s="22"/>
      <c r="H32" s="22"/>
      <c r="I32" s="22"/>
      <c r="J32" s="23"/>
      <c r="K32" s="23"/>
      <c r="L32" s="23"/>
      <c r="M32" s="23"/>
      <c r="N32" s="23"/>
    </row>
    <row r="33" spans="10:14" ht="12.75">
      <c r="J33" s="2"/>
      <c r="K33" s="2"/>
      <c r="L33" s="2"/>
      <c r="M33" s="2"/>
      <c r="N33" s="2"/>
    </row>
    <row r="34" spans="10:14" ht="12.75">
      <c r="J34" s="2"/>
      <c r="K34" s="2"/>
      <c r="L34" s="2"/>
      <c r="M34" s="2"/>
      <c r="N34" s="2"/>
    </row>
    <row r="35" spans="10:14" ht="12.75">
      <c r="J35" s="2"/>
      <c r="K35" s="2"/>
      <c r="L35" s="2"/>
      <c r="M35" s="2"/>
      <c r="N35" s="2"/>
    </row>
    <row r="36" spans="10:14" ht="12.75">
      <c r="J36" s="2"/>
      <c r="K36" s="2"/>
      <c r="L36" s="2"/>
      <c r="M36" s="2"/>
      <c r="N36" s="2"/>
    </row>
    <row r="37" spans="10:14" ht="12.75">
      <c r="J37" s="2"/>
      <c r="K37" s="2"/>
      <c r="L37" s="2"/>
      <c r="M37" s="2"/>
      <c r="N37" s="2"/>
    </row>
    <row r="38" spans="10:14" ht="12.75">
      <c r="J38" s="2"/>
      <c r="K38" s="2"/>
      <c r="L38" s="2"/>
      <c r="M38" s="2"/>
      <c r="N38" s="2"/>
    </row>
    <row r="39" spans="10:14" ht="12.75">
      <c r="J39" s="2"/>
      <c r="K39" s="2"/>
      <c r="L39" s="2"/>
      <c r="M39" s="2"/>
      <c r="N39" s="2"/>
    </row>
    <row r="40" spans="10:14" ht="12.75">
      <c r="J40" s="2"/>
      <c r="K40" s="2"/>
      <c r="L40" s="2"/>
      <c r="M40" s="2"/>
      <c r="N40" s="2"/>
    </row>
    <row r="41" spans="10:14" ht="12.75">
      <c r="J41" s="2"/>
      <c r="K41" s="2"/>
      <c r="L41" s="2"/>
      <c r="M41" s="2"/>
      <c r="N41" s="2"/>
    </row>
    <row r="42" spans="10:14" ht="12.75">
      <c r="J42" s="2"/>
      <c r="K42" s="2"/>
      <c r="L42" s="2"/>
      <c r="M42" s="2"/>
      <c r="N42" s="2"/>
    </row>
    <row r="43" spans="10:14" ht="12.75">
      <c r="J43" s="2"/>
      <c r="K43" s="2"/>
      <c r="L43" s="2"/>
      <c r="M43" s="2"/>
      <c r="N43" s="2"/>
    </row>
    <row r="44" spans="10:14" ht="12.75">
      <c r="J44" s="2"/>
      <c r="K44" s="2"/>
      <c r="L44" s="2"/>
      <c r="M44" s="2"/>
      <c r="N44" s="2"/>
    </row>
    <row r="45" spans="10:14" ht="12.75">
      <c r="J45" s="2"/>
      <c r="K45" s="2"/>
      <c r="L45" s="2"/>
      <c r="M45" s="2"/>
      <c r="N45" s="2"/>
    </row>
    <row r="46" spans="10:14" ht="12.75">
      <c r="J46" s="2"/>
      <c r="K46" s="2"/>
      <c r="L46" s="2"/>
      <c r="M46" s="2"/>
      <c r="N46" s="2"/>
    </row>
    <row r="47" spans="10:14" ht="12.75">
      <c r="J47" s="2"/>
      <c r="K47" s="2"/>
      <c r="L47" s="2"/>
      <c r="M47" s="2"/>
      <c r="N47" s="2"/>
    </row>
  </sheetData>
  <sheetProtection/>
  <mergeCells count="15">
    <mergeCell ref="A4:A8"/>
    <mergeCell ref="A28:D28"/>
    <mergeCell ref="B4:B8"/>
    <mergeCell ref="C4:C8"/>
    <mergeCell ref="D4:D8"/>
    <mergeCell ref="F4:F8"/>
    <mergeCell ref="D3:N3"/>
    <mergeCell ref="J6:J8"/>
    <mergeCell ref="I6:I8"/>
    <mergeCell ref="H6:H8"/>
    <mergeCell ref="L5:L8"/>
    <mergeCell ref="H5:J5"/>
    <mergeCell ref="G5:G8"/>
    <mergeCell ref="N4:N8"/>
    <mergeCell ref="G4:M4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scale="95" r:id="rId1"/>
  <headerFooter alignWithMargins="0">
    <oddHeader>&amp;R&amp;8Załącznik nr 3
do Uchwały Rady Gminy Osielsko Nr ...... z dnia ......... w sprawie budżetu gminy Osielsko na rok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2009-11-14T10:21:00Z</cp:lastPrinted>
  <dcterms:created xsi:type="dcterms:W3CDTF">1998-12-09T13:02:10Z</dcterms:created>
  <dcterms:modified xsi:type="dcterms:W3CDTF">2009-12-01T10:29:53Z</dcterms:modified>
  <cp:category/>
  <cp:version/>
  <cp:contentType/>
  <cp:contentStatus/>
</cp:coreProperties>
</file>