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255" windowWidth="12120" windowHeight="65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<sst xmlns="http://schemas.openxmlformats.org/spreadsheetml/2006/main" count="148" uniqueCount="97">
  <si>
    <t>dotacja podmiotowa dla przedszkoli niepublicznych</t>
  </si>
  <si>
    <t>dotacja celowa dla stowarzyszeń na zadania z zakresu kultury fizycznej</t>
  </si>
  <si>
    <t>Dotacje celowe dla jednostek spoza sektora finansów publicznych</t>
  </si>
  <si>
    <t>1. Dotacje celowe</t>
  </si>
  <si>
    <t xml:space="preserve">dotacja celowa na pomoc finansową dla samorządu województwa na modernizację drogi nr 244 </t>
  </si>
  <si>
    <t>dotacja celowa na pomoc finansową dla powiatu na modernizację dróg powiatowych</t>
  </si>
  <si>
    <t>2. Dotacje podmiotowe</t>
  </si>
  <si>
    <t>3. Dotacje przedmiotowe</t>
  </si>
  <si>
    <t>4.</t>
  </si>
  <si>
    <t>Dział</t>
  </si>
  <si>
    <t>Rozdział</t>
  </si>
  <si>
    <t>1.</t>
  </si>
  <si>
    <t>2.</t>
  </si>
  <si>
    <t>3.</t>
  </si>
  <si>
    <t>5.</t>
  </si>
  <si>
    <t>w złotych</t>
  </si>
  <si>
    <t>Nazwa zadania</t>
  </si>
  <si>
    <t>Kwota dotacji</t>
  </si>
  <si>
    <t>Lp.</t>
  </si>
  <si>
    <t>§*</t>
  </si>
  <si>
    <t>010</t>
  </si>
  <si>
    <t>2830</t>
  </si>
  <si>
    <t>01010</t>
  </si>
  <si>
    <t>600</t>
  </si>
  <si>
    <t>60013</t>
  </si>
  <si>
    <t>60014</t>
  </si>
  <si>
    <t>2650</t>
  </si>
  <si>
    <t>750</t>
  </si>
  <si>
    <t>75020</t>
  </si>
  <si>
    <t>754</t>
  </si>
  <si>
    <t>75412</t>
  </si>
  <si>
    <t>2310</t>
  </si>
  <si>
    <t>801</t>
  </si>
  <si>
    <t>80104</t>
  </si>
  <si>
    <t>2540</t>
  </si>
  <si>
    <t>851</t>
  </si>
  <si>
    <t>85121</t>
  </si>
  <si>
    <t>2560</t>
  </si>
  <si>
    <t>85195</t>
  </si>
  <si>
    <t>852</t>
  </si>
  <si>
    <t>85295</t>
  </si>
  <si>
    <t>900</t>
  </si>
  <si>
    <t>921</t>
  </si>
  <si>
    <t>92109</t>
  </si>
  <si>
    <t>2480</t>
  </si>
  <si>
    <t>92116</t>
  </si>
  <si>
    <t>92120</t>
  </si>
  <si>
    <t>2720</t>
  </si>
  <si>
    <t>926</t>
  </si>
  <si>
    <t>92605</t>
  </si>
  <si>
    <t>2820</t>
  </si>
  <si>
    <t>60016</t>
  </si>
  <si>
    <t>90017</t>
  </si>
  <si>
    <t>Dotacje dla jednostek sektora finansów publicznych</t>
  </si>
  <si>
    <t>6300</t>
  </si>
  <si>
    <t>2710</t>
  </si>
  <si>
    <t>dotacja przedmiotowa dla Gminnego Zakładu Komunalnego w Żołędowie</t>
  </si>
  <si>
    <t>dotacja celowa na zadania w zakresie wychowania przedszkolnego</t>
  </si>
  <si>
    <t>dotacja podmiotowa dla Gminnej Przychodni w Osielsku</t>
  </si>
  <si>
    <t>dotacja celowa na zadania z zakresu ochrony zdrowia</t>
  </si>
  <si>
    <t>dotacja celowa z zakresu pomocy społecznej</t>
  </si>
  <si>
    <t>6210</t>
  </si>
  <si>
    <t>dotacja podmiotowa dla Gminnej Biblioteki Publicznej w Osielsku</t>
  </si>
  <si>
    <t>dotacja celowa dla właścicieli zabytków</t>
  </si>
  <si>
    <t xml:space="preserve">1. </t>
  </si>
  <si>
    <t>85203</t>
  </si>
  <si>
    <t>80110</t>
  </si>
  <si>
    <t>dotacja celowa na realizację zadań z dziedziny oświaty, umożliwienie realizacji obowiązku szkolnego</t>
  </si>
  <si>
    <t>6.</t>
  </si>
  <si>
    <t>01009</t>
  </si>
  <si>
    <t>dotacja celowa dla gminnej spółki wodnej</t>
  </si>
  <si>
    <t>dotacja celowa dla Gminnego Zakładu Komunalnego na budowę infrastruktury wodociągowej i kanalizacyjnej</t>
  </si>
  <si>
    <t>dotacja celowa  dla Gminnego Zakładu  Komunalnego w Żołędowie na rozbudowę budynku administracyjnego w GZK</t>
  </si>
  <si>
    <t>dotacja celowa dla gminy Dobrcz na współdziałanie      w zakresie ochrony przeciwpożarowej</t>
  </si>
  <si>
    <t>Dotacje udzielane z budżetu gminy Osielsko w roku 2011</t>
  </si>
  <si>
    <t>1. Dotacje celowe na zadania bieżące</t>
  </si>
  <si>
    <t>2. Dotacje na zadania inwestycyjne</t>
  </si>
  <si>
    <t xml:space="preserve">                                                     Razem</t>
  </si>
  <si>
    <t xml:space="preserve">                                                     Dotacje na zadania bieżące</t>
  </si>
  <si>
    <t xml:space="preserve">                                                     Dotacje na zadania inwestycyjne</t>
  </si>
  <si>
    <t xml:space="preserve">                                                     Razem                                   </t>
  </si>
  <si>
    <t>7.</t>
  </si>
  <si>
    <t>85212</t>
  </si>
  <si>
    <t>2910</t>
  </si>
  <si>
    <t xml:space="preserve">                                                     Ogółem dotacje na zadania inwestycyjne</t>
  </si>
  <si>
    <t xml:space="preserve">                                                     Ogółem dotacje na zadania bieżące</t>
  </si>
  <si>
    <t>zwrot dotacji pobranych nienależnie lub w nadmiernej wysokości</t>
  </si>
  <si>
    <t>dotacja celowa na pomoc finansową dla powiatu na prowadzenie zamiejscowego wydziału komunikacji            w Osielsku</t>
  </si>
  <si>
    <t>dotacja celowa dla miasta Bydgoszcz na finansowanie pobytu w ośrodku wsparcia dzieci niepełnosprawnych       z terenu gminy</t>
  </si>
  <si>
    <t>dotacja podmiotowa dla Gminnego Ośrodka Kultury         w Osielsku</t>
  </si>
  <si>
    <t>2360</t>
  </si>
  <si>
    <t>dotacja celowa na zadania z zakresu kultury fizycznej zlecone do realizacji organizacjom pożytku publicznego</t>
  </si>
  <si>
    <t>90013</t>
  </si>
  <si>
    <t>dotacja celowa na współfinansowanie schroniska dla zwierząt w Bydgoszczy</t>
  </si>
  <si>
    <t>dotacja celowa na finansowanie pobytu dzieci w żłobkach w Bydgoszczy</t>
  </si>
  <si>
    <t>8.</t>
  </si>
  <si>
    <t>dotacja celowa dla Gminnego Zakładu Komunalnego na zakup sprzętu do utrzymania dróg w gminie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</si>
</sst>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49" fontId="0" fillId="0" borderId="12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3" fontId="0" fillId="0" borderId="13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3" fontId="2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3" fontId="2" fillId="0" borderId="10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3" fontId="2" fillId="0" borderId="19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Fill="1" applyBorder="1" applyAlignment="1">
      <alignment wrapText="1"/>
    </xf>
    <xf numFmtId="0" fontId="2" fillId="0" borderId="15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8"/>
  <sheetViews>
    <sheetView tabSelected="1" view="pageLayout" showRuler="0" workbookViewId="0" topLeftCell="A1">
      <selection activeCell="D5" sqref="D5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5.75390625" style="0" customWidth="1"/>
    <col min="6" max="6" width="19.625" style="0" customWidth="1"/>
  </cols>
  <sheetData>
    <row r="1" ht="26.25" customHeight="1"/>
    <row r="2" spans="1:6" ht="19.5" customHeight="1">
      <c r="A2" s="32" t="s">
        <v>74</v>
      </c>
      <c r="B2" s="32"/>
      <c r="C2" s="32"/>
      <c r="D2" s="32"/>
      <c r="E2" s="32"/>
      <c r="F2" s="32"/>
    </row>
    <row r="3" spans="1:6" ht="27" customHeight="1">
      <c r="A3" s="39" t="s">
        <v>53</v>
      </c>
      <c r="B3" s="39"/>
      <c r="C3" s="39"/>
      <c r="D3" s="39"/>
      <c r="E3" s="39"/>
      <c r="F3" s="39"/>
    </row>
    <row r="4" spans="1:6" ht="3" customHeight="1">
      <c r="A4" s="24"/>
      <c r="B4" s="24"/>
      <c r="C4" s="24"/>
      <c r="D4" s="24"/>
      <c r="E4" s="24"/>
      <c r="F4" s="24"/>
    </row>
    <row r="5" spans="1:6" ht="19.5" customHeight="1">
      <c r="A5" s="3" t="s">
        <v>18</v>
      </c>
      <c r="B5" s="3" t="s">
        <v>9</v>
      </c>
      <c r="C5" s="3" t="s">
        <v>10</v>
      </c>
      <c r="D5" s="3" t="s">
        <v>19</v>
      </c>
      <c r="E5" s="3" t="s">
        <v>16</v>
      </c>
      <c r="F5" s="3" t="s">
        <v>17</v>
      </c>
    </row>
    <row r="6" spans="1:6" s="5" customFormat="1" ht="7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</row>
    <row r="7" spans="1:6" ht="17.25" customHeight="1">
      <c r="A7" s="41" t="s">
        <v>75</v>
      </c>
      <c r="B7" s="42"/>
      <c r="C7" s="42"/>
      <c r="D7" s="43"/>
      <c r="E7" s="44"/>
      <c r="F7" s="25">
        <f>F8+F9+F12+F15+F13+F10+F11+F14</f>
        <v>1014100</v>
      </c>
    </row>
    <row r="8" spans="1:6" ht="38.25" customHeight="1">
      <c r="A8" s="11" t="s">
        <v>11</v>
      </c>
      <c r="B8" s="9" t="s">
        <v>27</v>
      </c>
      <c r="C8" s="9" t="s">
        <v>28</v>
      </c>
      <c r="D8" s="9" t="s">
        <v>55</v>
      </c>
      <c r="E8" s="12" t="s">
        <v>87</v>
      </c>
      <c r="F8" s="13">
        <v>44500</v>
      </c>
    </row>
    <row r="9" spans="1:6" ht="28.5" customHeight="1">
      <c r="A9" s="14" t="s">
        <v>12</v>
      </c>
      <c r="B9" s="9" t="s">
        <v>29</v>
      </c>
      <c r="C9" s="9" t="s">
        <v>30</v>
      </c>
      <c r="D9" s="9" t="s">
        <v>31</v>
      </c>
      <c r="E9" s="12" t="s">
        <v>73</v>
      </c>
      <c r="F9" s="8">
        <v>10000</v>
      </c>
    </row>
    <row r="10" spans="1:6" ht="30" customHeight="1">
      <c r="A10" s="11" t="s">
        <v>13</v>
      </c>
      <c r="B10" s="9" t="s">
        <v>32</v>
      </c>
      <c r="C10" s="9" t="s">
        <v>33</v>
      </c>
      <c r="D10" s="9" t="s">
        <v>31</v>
      </c>
      <c r="E10" s="12" t="s">
        <v>57</v>
      </c>
      <c r="F10" s="8">
        <v>800000</v>
      </c>
    </row>
    <row r="11" spans="1:6" ht="28.5" customHeight="1">
      <c r="A11" s="14" t="s">
        <v>8</v>
      </c>
      <c r="B11" s="9" t="s">
        <v>32</v>
      </c>
      <c r="C11" s="9" t="s">
        <v>66</v>
      </c>
      <c r="D11" s="9" t="s">
        <v>31</v>
      </c>
      <c r="E11" s="12" t="s">
        <v>67</v>
      </c>
      <c r="F11" s="8">
        <v>50000</v>
      </c>
    </row>
    <row r="12" spans="1:6" ht="39" customHeight="1">
      <c r="A12" s="11" t="s">
        <v>14</v>
      </c>
      <c r="B12" s="9" t="s">
        <v>39</v>
      </c>
      <c r="C12" s="9" t="s">
        <v>65</v>
      </c>
      <c r="D12" s="9" t="s">
        <v>31</v>
      </c>
      <c r="E12" s="12" t="s">
        <v>88</v>
      </c>
      <c r="F12" s="8">
        <v>38400</v>
      </c>
    </row>
    <row r="13" spans="1:6" ht="27" customHeight="1">
      <c r="A13" s="14" t="s">
        <v>68</v>
      </c>
      <c r="B13" s="9" t="s">
        <v>39</v>
      </c>
      <c r="C13" s="9" t="s">
        <v>82</v>
      </c>
      <c r="D13" s="9" t="s">
        <v>83</v>
      </c>
      <c r="E13" s="12" t="s">
        <v>86</v>
      </c>
      <c r="F13" s="8">
        <v>3000</v>
      </c>
    </row>
    <row r="14" spans="1:6" ht="30" customHeight="1">
      <c r="A14" s="14" t="s">
        <v>81</v>
      </c>
      <c r="B14" s="9" t="s">
        <v>41</v>
      </c>
      <c r="C14" s="9" t="s">
        <v>92</v>
      </c>
      <c r="D14" s="9" t="s">
        <v>31</v>
      </c>
      <c r="E14" s="12" t="s">
        <v>93</v>
      </c>
      <c r="F14" s="8">
        <v>25000</v>
      </c>
    </row>
    <row r="15" spans="1:6" ht="29.25" customHeight="1">
      <c r="A15" s="11" t="s">
        <v>95</v>
      </c>
      <c r="B15" s="9" t="s">
        <v>35</v>
      </c>
      <c r="C15" s="9" t="s">
        <v>38</v>
      </c>
      <c r="D15" s="9" t="s">
        <v>31</v>
      </c>
      <c r="E15" s="12" t="s">
        <v>94</v>
      </c>
      <c r="F15" s="8">
        <v>43200</v>
      </c>
    </row>
    <row r="16" spans="1:6" ht="27.75" customHeight="1">
      <c r="A16" s="46" t="s">
        <v>76</v>
      </c>
      <c r="B16" s="47"/>
      <c r="C16" s="47"/>
      <c r="D16" s="47"/>
      <c r="E16" s="48"/>
      <c r="F16" s="17">
        <f>F17+F18+F20+F21+F19</f>
        <v>2593000</v>
      </c>
    </row>
    <row r="17" spans="1:6" ht="38.25" customHeight="1">
      <c r="A17" s="26" t="s">
        <v>11</v>
      </c>
      <c r="B17" s="15" t="s">
        <v>20</v>
      </c>
      <c r="C17" s="15" t="s">
        <v>22</v>
      </c>
      <c r="D17">
        <v>6210</v>
      </c>
      <c r="E17" s="12" t="s">
        <v>71</v>
      </c>
      <c r="F17" s="13">
        <v>1750000</v>
      </c>
    </row>
    <row r="18" spans="1:6" ht="26.25" customHeight="1">
      <c r="A18" s="26" t="s">
        <v>12</v>
      </c>
      <c r="B18" s="9" t="s">
        <v>23</v>
      </c>
      <c r="C18" s="9" t="s">
        <v>24</v>
      </c>
      <c r="D18" s="9" t="s">
        <v>54</v>
      </c>
      <c r="E18" s="12" t="s">
        <v>4</v>
      </c>
      <c r="F18" s="8">
        <v>200000</v>
      </c>
    </row>
    <row r="19" spans="1:6" ht="26.25" customHeight="1">
      <c r="A19" s="26" t="s">
        <v>13</v>
      </c>
      <c r="B19" s="9" t="s">
        <v>23</v>
      </c>
      <c r="C19" s="9" t="s">
        <v>51</v>
      </c>
      <c r="D19" s="9" t="s">
        <v>61</v>
      </c>
      <c r="E19" s="12" t="s">
        <v>96</v>
      </c>
      <c r="F19" s="8">
        <v>98000</v>
      </c>
    </row>
    <row r="20" spans="1:6" ht="27.75" customHeight="1">
      <c r="A20" s="26" t="s">
        <v>8</v>
      </c>
      <c r="B20" s="9" t="s">
        <v>23</v>
      </c>
      <c r="C20" s="9" t="s">
        <v>25</v>
      </c>
      <c r="D20" s="9" t="s">
        <v>54</v>
      </c>
      <c r="E20" s="12" t="s">
        <v>5</v>
      </c>
      <c r="F20" s="8">
        <v>35000</v>
      </c>
    </row>
    <row r="21" spans="1:6" ht="39" customHeight="1">
      <c r="A21" s="26" t="s">
        <v>14</v>
      </c>
      <c r="B21" s="9" t="s">
        <v>41</v>
      </c>
      <c r="C21" s="9" t="s">
        <v>52</v>
      </c>
      <c r="D21" s="9" t="s">
        <v>61</v>
      </c>
      <c r="E21" s="10" t="s">
        <v>72</v>
      </c>
      <c r="F21" s="8">
        <v>510000</v>
      </c>
    </row>
    <row r="22" spans="1:6" ht="24" customHeight="1">
      <c r="A22" s="46" t="s">
        <v>6</v>
      </c>
      <c r="B22" s="47"/>
      <c r="C22" s="47"/>
      <c r="D22" s="47"/>
      <c r="E22" s="48"/>
      <c r="F22" s="17">
        <f>F23+F24+F25</f>
        <v>1192979</v>
      </c>
    </row>
    <row r="23" spans="1:6" ht="27.75" customHeight="1">
      <c r="A23" s="11" t="s">
        <v>11</v>
      </c>
      <c r="B23" s="9" t="s">
        <v>35</v>
      </c>
      <c r="C23" s="9" t="s">
        <v>36</v>
      </c>
      <c r="D23" s="9" t="s">
        <v>37</v>
      </c>
      <c r="E23" s="10" t="s">
        <v>58</v>
      </c>
      <c r="F23" s="8">
        <v>10000</v>
      </c>
    </row>
    <row r="24" spans="1:7" ht="30.75" customHeight="1">
      <c r="A24" s="11" t="s">
        <v>12</v>
      </c>
      <c r="B24" s="9" t="s">
        <v>42</v>
      </c>
      <c r="C24" s="9" t="s">
        <v>43</v>
      </c>
      <c r="D24" s="9" t="s">
        <v>44</v>
      </c>
      <c r="E24" s="10" t="s">
        <v>89</v>
      </c>
      <c r="F24" s="8">
        <v>990979</v>
      </c>
      <c r="G24" s="16"/>
    </row>
    <row r="25" spans="1:7" ht="30.75" customHeight="1">
      <c r="A25" s="11" t="s">
        <v>13</v>
      </c>
      <c r="B25" s="9" t="s">
        <v>42</v>
      </c>
      <c r="C25" s="9" t="s">
        <v>45</v>
      </c>
      <c r="D25" s="9" t="s">
        <v>44</v>
      </c>
      <c r="E25" s="10" t="s">
        <v>62</v>
      </c>
      <c r="F25" s="8">
        <v>192000</v>
      </c>
      <c r="G25" s="16"/>
    </row>
    <row r="26" spans="1:7" ht="24.75" customHeight="1">
      <c r="A26" s="46" t="s">
        <v>7</v>
      </c>
      <c r="B26" s="47"/>
      <c r="C26" s="47"/>
      <c r="D26" s="47"/>
      <c r="E26" s="48"/>
      <c r="F26" s="17">
        <f>F27</f>
        <v>1200000</v>
      </c>
      <c r="G26" s="16"/>
    </row>
    <row r="27" spans="1:7" ht="28.5" customHeight="1">
      <c r="A27" s="18" t="s">
        <v>11</v>
      </c>
      <c r="B27" s="19" t="s">
        <v>23</v>
      </c>
      <c r="C27" s="19" t="s">
        <v>51</v>
      </c>
      <c r="D27" s="19" t="s">
        <v>26</v>
      </c>
      <c r="E27" s="30" t="s">
        <v>56</v>
      </c>
      <c r="F27" s="21">
        <v>1200000</v>
      </c>
      <c r="G27" s="16"/>
    </row>
    <row r="28" spans="1:6" ht="26.25" customHeight="1">
      <c r="A28" s="33" t="s">
        <v>85</v>
      </c>
      <c r="B28" s="34"/>
      <c r="C28" s="34"/>
      <c r="D28" s="34"/>
      <c r="E28" s="35"/>
      <c r="F28" s="7">
        <f>F7+F22+F26</f>
        <v>3407079</v>
      </c>
    </row>
    <row r="29" spans="1:6" ht="20.25" customHeight="1">
      <c r="A29" s="33" t="s">
        <v>84</v>
      </c>
      <c r="B29" s="34"/>
      <c r="C29" s="34"/>
      <c r="D29" s="34"/>
      <c r="E29" s="35"/>
      <c r="F29" s="25">
        <f>F16</f>
        <v>2593000</v>
      </c>
    </row>
    <row r="30" spans="1:6" ht="18" customHeight="1">
      <c r="A30" s="45" t="s">
        <v>77</v>
      </c>
      <c r="B30" s="43"/>
      <c r="C30" s="43"/>
      <c r="D30" s="43"/>
      <c r="E30" s="43"/>
      <c r="F30" s="25">
        <f>F28+F29</f>
        <v>6000079</v>
      </c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5.75" customHeight="1"/>
    <row r="40" spans="1:6" ht="15.75">
      <c r="A40" s="40" t="s">
        <v>2</v>
      </c>
      <c r="B40" s="40"/>
      <c r="C40" s="40"/>
      <c r="D40" s="40"/>
      <c r="E40" s="40"/>
      <c r="F40" s="40"/>
    </row>
    <row r="41" spans="5:6" ht="12.75">
      <c r="E41" s="1"/>
      <c r="F41" s="2" t="s">
        <v>15</v>
      </c>
    </row>
    <row r="42" spans="1:6" ht="12.75">
      <c r="A42" s="3" t="s">
        <v>18</v>
      </c>
      <c r="B42" s="3" t="s">
        <v>9</v>
      </c>
      <c r="C42" s="3" t="s">
        <v>10</v>
      </c>
      <c r="D42" s="3" t="s">
        <v>19</v>
      </c>
      <c r="E42" s="3" t="s">
        <v>16</v>
      </c>
      <c r="F42" s="3" t="s">
        <v>17</v>
      </c>
    </row>
    <row r="43" spans="1:6" ht="12.75">
      <c r="A43" s="4">
        <v>1</v>
      </c>
      <c r="B43" s="4">
        <v>2</v>
      </c>
      <c r="C43" s="4">
        <v>3</v>
      </c>
      <c r="D43" s="4">
        <v>4</v>
      </c>
      <c r="E43" s="4">
        <v>5</v>
      </c>
      <c r="F43" s="4">
        <v>6</v>
      </c>
    </row>
    <row r="44" spans="1:6" ht="23.25" customHeight="1">
      <c r="A44" s="46" t="s">
        <v>3</v>
      </c>
      <c r="B44" s="47"/>
      <c r="C44" s="47"/>
      <c r="D44" s="47"/>
      <c r="E44" s="48"/>
      <c r="F44" s="23">
        <f>F45+F46+F47+F48+F50+F49</f>
        <v>326600</v>
      </c>
    </row>
    <row r="45" spans="1:6" ht="25.5" customHeight="1">
      <c r="A45" s="11" t="s">
        <v>11</v>
      </c>
      <c r="B45" s="9" t="s">
        <v>20</v>
      </c>
      <c r="C45" s="9" t="s">
        <v>69</v>
      </c>
      <c r="D45" s="9" t="s">
        <v>21</v>
      </c>
      <c r="E45" s="10" t="s">
        <v>70</v>
      </c>
      <c r="F45" s="8">
        <v>15000</v>
      </c>
    </row>
    <row r="46" spans="1:6" ht="27.75" customHeight="1">
      <c r="A46" s="11" t="s">
        <v>12</v>
      </c>
      <c r="B46" s="9" t="s">
        <v>35</v>
      </c>
      <c r="C46" s="9" t="s">
        <v>38</v>
      </c>
      <c r="D46" s="9" t="s">
        <v>90</v>
      </c>
      <c r="E46" s="10" t="s">
        <v>59</v>
      </c>
      <c r="F46" s="8">
        <v>16800</v>
      </c>
    </row>
    <row r="47" spans="1:6" ht="23.25" customHeight="1">
      <c r="A47" s="11" t="s">
        <v>13</v>
      </c>
      <c r="B47" s="9" t="s">
        <v>39</v>
      </c>
      <c r="C47" s="9" t="s">
        <v>40</v>
      </c>
      <c r="D47" s="9" t="s">
        <v>90</v>
      </c>
      <c r="E47" s="10" t="s">
        <v>60</v>
      </c>
      <c r="F47" s="8">
        <v>16800</v>
      </c>
    </row>
    <row r="48" spans="1:6" ht="25.5" customHeight="1">
      <c r="A48" s="11" t="s">
        <v>8</v>
      </c>
      <c r="B48" s="9" t="s">
        <v>42</v>
      </c>
      <c r="C48" s="9" t="s">
        <v>46</v>
      </c>
      <c r="D48" s="9" t="s">
        <v>47</v>
      </c>
      <c r="E48" s="10" t="s">
        <v>63</v>
      </c>
      <c r="F48" s="8">
        <v>30000</v>
      </c>
    </row>
    <row r="49" spans="1:6" ht="37.5" customHeight="1">
      <c r="A49" s="11" t="s">
        <v>14</v>
      </c>
      <c r="B49" s="9" t="s">
        <v>48</v>
      </c>
      <c r="C49" s="9" t="s">
        <v>49</v>
      </c>
      <c r="D49" s="9" t="s">
        <v>90</v>
      </c>
      <c r="E49" s="10" t="s">
        <v>91</v>
      </c>
      <c r="F49" s="8">
        <v>28000</v>
      </c>
    </row>
    <row r="50" spans="1:6" ht="25.5" customHeight="1">
      <c r="A50" s="11" t="s">
        <v>68</v>
      </c>
      <c r="B50" s="9" t="s">
        <v>48</v>
      </c>
      <c r="C50" s="9" t="s">
        <v>49</v>
      </c>
      <c r="D50" s="9" t="s">
        <v>50</v>
      </c>
      <c r="E50" s="10" t="s">
        <v>1</v>
      </c>
      <c r="F50" s="8">
        <v>220000</v>
      </c>
    </row>
    <row r="51" spans="1:6" ht="25.5" customHeight="1">
      <c r="A51" s="22" t="s">
        <v>6</v>
      </c>
      <c r="B51" s="9"/>
      <c r="C51" s="9"/>
      <c r="D51" s="9"/>
      <c r="E51" s="10"/>
      <c r="F51" s="17">
        <f>F52</f>
        <v>1050000</v>
      </c>
    </row>
    <row r="52" spans="1:6" ht="12.75">
      <c r="A52" s="11" t="s">
        <v>64</v>
      </c>
      <c r="B52" s="9" t="s">
        <v>32</v>
      </c>
      <c r="C52" s="9" t="s">
        <v>33</v>
      </c>
      <c r="D52" s="9" t="s">
        <v>34</v>
      </c>
      <c r="E52" s="10" t="s">
        <v>0</v>
      </c>
      <c r="F52" s="8">
        <v>1050000</v>
      </c>
    </row>
    <row r="53" spans="1:6" ht="12.75">
      <c r="A53" s="18"/>
      <c r="B53" s="19"/>
      <c r="C53" s="19"/>
      <c r="D53" s="19"/>
      <c r="E53" s="20"/>
      <c r="F53" s="21"/>
    </row>
    <row r="54" spans="1:6" ht="20.25" customHeight="1">
      <c r="A54" s="49" t="s">
        <v>85</v>
      </c>
      <c r="B54" s="50"/>
      <c r="C54" s="50"/>
      <c r="D54" s="50"/>
      <c r="E54" s="51"/>
      <c r="F54" s="7">
        <f>F44+F51</f>
        <v>1376600</v>
      </c>
    </row>
    <row r="55" spans="1:6" ht="14.25" customHeight="1">
      <c r="A55" s="27"/>
      <c r="B55" s="28"/>
      <c r="C55" s="28"/>
      <c r="D55" s="28"/>
      <c r="E55" s="29"/>
      <c r="F55" s="7"/>
    </row>
    <row r="56" spans="1:6" ht="21.75" customHeight="1">
      <c r="A56" s="33" t="s">
        <v>78</v>
      </c>
      <c r="B56" s="34"/>
      <c r="C56" s="34"/>
      <c r="D56" s="34"/>
      <c r="E56" s="35"/>
      <c r="F56" s="7">
        <f>F28+F54</f>
        <v>4783679</v>
      </c>
    </row>
    <row r="57" spans="1:6" ht="18" customHeight="1">
      <c r="A57" s="33" t="s">
        <v>79</v>
      </c>
      <c r="B57" s="34"/>
      <c r="C57" s="34"/>
      <c r="D57" s="34"/>
      <c r="E57" s="35"/>
      <c r="F57" s="31">
        <f>F29</f>
        <v>2593000</v>
      </c>
    </row>
    <row r="58" spans="1:6" ht="18" customHeight="1">
      <c r="A58" s="36" t="s">
        <v>80</v>
      </c>
      <c r="B58" s="37"/>
      <c r="C58" s="37"/>
      <c r="D58" s="37"/>
      <c r="E58" s="38"/>
      <c r="F58" s="7">
        <f>F56+F57</f>
        <v>7376679</v>
      </c>
    </row>
  </sheetData>
  <sheetProtection/>
  <mergeCells count="15">
    <mergeCell ref="A22:E22"/>
    <mergeCell ref="A26:E26"/>
    <mergeCell ref="A16:E16"/>
    <mergeCell ref="A44:E44"/>
    <mergeCell ref="A54:E54"/>
    <mergeCell ref="A57:E57"/>
    <mergeCell ref="A58:E58"/>
    <mergeCell ref="A56:E56"/>
    <mergeCell ref="A2:F2"/>
    <mergeCell ref="A28:E28"/>
    <mergeCell ref="A3:F3"/>
    <mergeCell ref="A40:F40"/>
    <mergeCell ref="A7:E7"/>
    <mergeCell ref="A29:E29"/>
    <mergeCell ref="A30:E30"/>
  </mergeCells>
  <printOptions horizontalCentered="1"/>
  <pageMargins left="0.3937007874015748" right="0.3937007874015748" top="0.984251968503937" bottom="0.1968503937007874" header="0.5118110236220472" footer="0.5118110236220472"/>
  <pageSetup horizontalDpi="600" verticalDpi="600" orientation="portrait" paperSize="9" scale="95" r:id="rId1"/>
  <headerFooter alignWithMargins="0">
    <oddHeader>&amp;R&amp;8Załącznik nr 5 
       do uchwały Rady Gminy Osielsko Nr I/5/2011z dnia17 lutego 2011 r.        
w sprawie uchwalenia budżetu gminy na 2011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UGO4Bestia</cp:lastModifiedBy>
  <cp:lastPrinted>2011-02-21T10:44:35Z</cp:lastPrinted>
  <dcterms:created xsi:type="dcterms:W3CDTF">1998-12-09T13:02:10Z</dcterms:created>
  <dcterms:modified xsi:type="dcterms:W3CDTF">2011-02-24T14:01:55Z</dcterms:modified>
  <cp:category/>
  <cp:version/>
  <cp:contentType/>
  <cp:contentStatus/>
</cp:coreProperties>
</file>