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<sst xmlns="http://schemas.openxmlformats.org/spreadsheetml/2006/main" count="15" uniqueCount="15">
  <si>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 złotych</t>
  </si>
  <si>
    <t>Dział</t>
  </si>
  <si>
    <t>Rozdział</t>
  </si>
  <si>
    <t>§*</t>
  </si>
  <si>
    <t>Dotacje
ogółem             ( dochody )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</si>
  <si>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</si>
  <si>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</si>
  <si>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</si>
  <si>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</si>
  <si>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</si>
  <si>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</si>
  <si>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</si>
  <si>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</si>
  <si>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Ogółem:</t>
  </si>
  <si>
    <t>Dochody i wydatki związane z realizacją zadań wykonywanych na podstawie porozumień (umów) między j . S. t. w roku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</si>
</sst>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9" fontId="4" fillId="0" borderId="12" xfId="52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6" fillId="0" borderId="10" xfId="52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0.7109375" style="0" customWidth="1"/>
    <col min="5" max="5" width="16.8515625" style="0" customWidth="1"/>
    <col min="6" max="6" width="14.28125" style="0" customWidth="1"/>
    <col min="7" max="7" width="12.7109375" style="0" customWidth="1"/>
    <col min="8" max="8" width="14.8515625" style="0" customWidth="1"/>
    <col min="9" max="9" width="14.57421875" style="0" customWidth="1"/>
    <col min="10" max="10" width="19.0039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10" ht="1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>
      <c r="A3" s="1"/>
      <c r="B3" s="1"/>
      <c r="C3" s="1"/>
      <c r="D3" s="1"/>
      <c r="E3" s="1"/>
      <c r="F3" s="1"/>
      <c r="G3" s="1"/>
      <c r="J3" s="2" t="s">
        <v>0</v>
      </c>
    </row>
    <row r="4" spans="1:10" ht="15">
      <c r="A4" s="20" t="s">
        <v>1</v>
      </c>
      <c r="B4" s="21" t="s">
        <v>2</v>
      </c>
      <c r="C4" s="21" t="s">
        <v>3</v>
      </c>
      <c r="D4" s="24" t="s">
        <v>4</v>
      </c>
      <c r="E4" s="24" t="s">
        <v>5</v>
      </c>
      <c r="F4" s="24" t="s">
        <v>6</v>
      </c>
      <c r="G4" s="24"/>
      <c r="H4" s="24"/>
      <c r="I4" s="24"/>
      <c r="J4" s="24"/>
    </row>
    <row r="5" spans="1:10" ht="15">
      <c r="A5" s="20"/>
      <c r="B5" s="22"/>
      <c r="C5" s="22"/>
      <c r="D5" s="20"/>
      <c r="E5" s="24"/>
      <c r="F5" s="24" t="s">
        <v>7</v>
      </c>
      <c r="G5" s="24" t="s">
        <v>8</v>
      </c>
      <c r="H5" s="24"/>
      <c r="I5" s="24"/>
      <c r="J5" s="24" t="s">
        <v>9</v>
      </c>
    </row>
    <row r="6" spans="1:10" ht="22.5">
      <c r="A6" s="20"/>
      <c r="B6" s="23"/>
      <c r="C6" s="23"/>
      <c r="D6" s="20"/>
      <c r="E6" s="24"/>
      <c r="F6" s="24"/>
      <c r="G6" s="13" t="s">
        <v>10</v>
      </c>
      <c r="H6" s="13" t="s">
        <v>11</v>
      </c>
      <c r="I6" s="13" t="s">
        <v>12</v>
      </c>
      <c r="J6" s="24"/>
    </row>
    <row r="7" spans="1:10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5"/>
    </row>
    <row r="8" spans="1:10" ht="15">
      <c r="A8" s="3">
        <v>600</v>
      </c>
      <c r="B8" s="3"/>
      <c r="C8" s="3"/>
      <c r="D8" s="4"/>
      <c r="E8" s="4">
        <f>E9+E11+E13</f>
        <v>920000</v>
      </c>
      <c r="F8" s="4">
        <f>F13</f>
        <v>20000</v>
      </c>
      <c r="G8" s="4"/>
      <c r="H8" s="4"/>
      <c r="I8" s="4">
        <f>I13</f>
        <v>20000</v>
      </c>
      <c r="J8" s="4">
        <f>J9+J11+J13</f>
        <v>900000</v>
      </c>
    </row>
    <row r="9" spans="1:10" ht="15">
      <c r="A9" s="5"/>
      <c r="B9" s="5">
        <v>60013</v>
      </c>
      <c r="C9" s="5"/>
      <c r="D9" s="6"/>
      <c r="E9" s="6">
        <f>E10</f>
        <v>200000</v>
      </c>
      <c r="F9" s="6"/>
      <c r="G9" s="6"/>
      <c r="H9" s="6"/>
      <c r="I9" s="6"/>
      <c r="J9" s="6">
        <f aca="true" t="shared" si="0" ref="J9:J15">E9</f>
        <v>200000</v>
      </c>
    </row>
    <row r="10" spans="1:10" ht="15">
      <c r="A10" s="7"/>
      <c r="B10" s="7"/>
      <c r="C10" s="7">
        <v>6300</v>
      </c>
      <c r="D10" s="8"/>
      <c r="E10" s="8">
        <v>200000</v>
      </c>
      <c r="F10" s="8"/>
      <c r="G10" s="8"/>
      <c r="H10" s="8"/>
      <c r="I10" s="8"/>
      <c r="J10" s="8">
        <v>200000</v>
      </c>
    </row>
    <row r="11" spans="1:10" ht="15">
      <c r="A11" s="7"/>
      <c r="B11" s="7">
        <v>60014</v>
      </c>
      <c r="C11" s="7"/>
      <c r="D11" s="8"/>
      <c r="E11" s="8">
        <f>E12</f>
        <v>650000</v>
      </c>
      <c r="F11" s="8"/>
      <c r="G11" s="8"/>
      <c r="H11" s="8"/>
      <c r="I11" s="8"/>
      <c r="J11" s="8">
        <f t="shared" si="0"/>
        <v>650000</v>
      </c>
    </row>
    <row r="12" spans="1:10" ht="15">
      <c r="A12" s="7"/>
      <c r="B12" s="7"/>
      <c r="C12" s="7">
        <v>6300</v>
      </c>
      <c r="D12" s="8"/>
      <c r="E12" s="8">
        <v>650000</v>
      </c>
      <c r="F12" s="8"/>
      <c r="G12" s="8"/>
      <c r="H12" s="8"/>
      <c r="I12" s="8"/>
      <c r="J12" s="8">
        <f t="shared" si="0"/>
        <v>650000</v>
      </c>
    </row>
    <row r="13" spans="1:10" ht="15">
      <c r="A13" s="7"/>
      <c r="B13" s="7">
        <v>60016</v>
      </c>
      <c r="C13" s="7"/>
      <c r="D13" s="8"/>
      <c r="E13" s="8">
        <f>E14+E15</f>
        <v>70000</v>
      </c>
      <c r="F13" s="8">
        <f>F14</f>
        <v>20000</v>
      </c>
      <c r="G13" s="8"/>
      <c r="H13" s="8"/>
      <c r="I13" s="8">
        <v>20000</v>
      </c>
      <c r="J13" s="8">
        <f>J14+J15</f>
        <v>50000</v>
      </c>
    </row>
    <row r="14" spans="1:10" ht="15">
      <c r="A14" s="7"/>
      <c r="B14" s="7"/>
      <c r="C14" s="7">
        <v>2710</v>
      </c>
      <c r="D14" s="8"/>
      <c r="E14" s="8">
        <v>20000</v>
      </c>
      <c r="F14" s="8">
        <v>20000</v>
      </c>
      <c r="G14" s="8"/>
      <c r="H14" s="8"/>
      <c r="I14" s="8">
        <v>20000</v>
      </c>
      <c r="J14" s="8">
        <v>0</v>
      </c>
    </row>
    <row r="15" spans="1:10" ht="15">
      <c r="A15" s="7"/>
      <c r="B15" s="7"/>
      <c r="C15" s="7">
        <v>6300</v>
      </c>
      <c r="D15" s="8"/>
      <c r="E15" s="8">
        <v>50000</v>
      </c>
      <c r="F15" s="8"/>
      <c r="G15" s="8"/>
      <c r="H15" s="8"/>
      <c r="I15" s="8"/>
      <c r="J15" s="8">
        <f t="shared" si="0"/>
        <v>50000</v>
      </c>
    </row>
    <row r="16" spans="1:10" ht="15">
      <c r="A16" s="3">
        <v>750</v>
      </c>
      <c r="B16" s="3"/>
      <c r="C16" s="3"/>
      <c r="D16" s="4"/>
      <c r="E16" s="4">
        <f>E17</f>
        <v>44500</v>
      </c>
      <c r="F16" s="4">
        <f>F17</f>
        <v>44500</v>
      </c>
      <c r="G16" s="4"/>
      <c r="H16" s="4"/>
      <c r="I16" s="4">
        <f>F16</f>
        <v>44500</v>
      </c>
      <c r="J16" s="4"/>
    </row>
    <row r="17" spans="1:10" ht="15">
      <c r="A17" s="5"/>
      <c r="B17" s="5">
        <v>75020</v>
      </c>
      <c r="C17" s="5"/>
      <c r="D17" s="6"/>
      <c r="E17" s="6">
        <f>E18</f>
        <v>44500</v>
      </c>
      <c r="F17" s="6">
        <f>F18</f>
        <v>44500</v>
      </c>
      <c r="G17" s="6"/>
      <c r="H17" s="6"/>
      <c r="I17" s="6">
        <f>F17</f>
        <v>44500</v>
      </c>
      <c r="J17" s="6"/>
    </row>
    <row r="18" spans="1:10" ht="15">
      <c r="A18" s="7"/>
      <c r="B18" s="7"/>
      <c r="C18" s="7">
        <v>2710</v>
      </c>
      <c r="D18" s="8"/>
      <c r="E18" s="8">
        <f>F18</f>
        <v>44500</v>
      </c>
      <c r="F18" s="8">
        <f>I18</f>
        <v>44500</v>
      </c>
      <c r="G18" s="8"/>
      <c r="H18" s="8"/>
      <c r="I18" s="8">
        <v>44500</v>
      </c>
      <c r="J18" s="8"/>
    </row>
    <row r="19" spans="1:10" ht="15">
      <c r="A19" s="9"/>
      <c r="B19" s="9"/>
      <c r="C19" s="9"/>
      <c r="D19" s="10"/>
      <c r="E19" s="10"/>
      <c r="F19" s="10"/>
      <c r="G19" s="10"/>
      <c r="H19" s="10"/>
      <c r="I19" s="10"/>
      <c r="J19" s="10"/>
    </row>
    <row r="20" spans="1:10" ht="15">
      <c r="A20" s="3">
        <v>754</v>
      </c>
      <c r="B20" s="3"/>
      <c r="C20" s="3"/>
      <c r="D20" s="4"/>
      <c r="E20" s="4">
        <f>E21</f>
        <v>15000</v>
      </c>
      <c r="F20" s="4">
        <f>F21</f>
        <v>15000</v>
      </c>
      <c r="G20" s="4"/>
      <c r="H20" s="4"/>
      <c r="I20" s="4">
        <f>F20</f>
        <v>15000</v>
      </c>
      <c r="J20" s="4"/>
    </row>
    <row r="21" spans="1:10" ht="15">
      <c r="A21" s="5"/>
      <c r="B21" s="5">
        <v>75412</v>
      </c>
      <c r="C21" s="5"/>
      <c r="D21" s="6"/>
      <c r="E21" s="6">
        <f>E22</f>
        <v>15000</v>
      </c>
      <c r="F21" s="6">
        <f>F22</f>
        <v>15000</v>
      </c>
      <c r="G21" s="6"/>
      <c r="H21" s="6"/>
      <c r="I21" s="6">
        <f>I22</f>
        <v>15000</v>
      </c>
      <c r="J21" s="6"/>
    </row>
    <row r="22" spans="1:10" ht="15">
      <c r="A22" s="11"/>
      <c r="B22" s="7"/>
      <c r="C22" s="7">
        <v>2310</v>
      </c>
      <c r="D22" s="8"/>
      <c r="E22" s="8">
        <f>F22</f>
        <v>15000</v>
      </c>
      <c r="F22" s="8">
        <f>I22</f>
        <v>15000</v>
      </c>
      <c r="G22" s="8"/>
      <c r="H22" s="8"/>
      <c r="I22" s="8">
        <v>15000</v>
      </c>
      <c r="J22" s="8"/>
    </row>
    <row r="23" spans="1:10" ht="15">
      <c r="A23" s="9"/>
      <c r="B23" s="9"/>
      <c r="C23" s="9"/>
      <c r="D23" s="10"/>
      <c r="E23" s="10"/>
      <c r="F23" s="10"/>
      <c r="G23" s="10"/>
      <c r="H23" s="10"/>
      <c r="I23" s="10"/>
      <c r="J23" s="10"/>
    </row>
    <row r="24" spans="1:10" ht="15">
      <c r="A24" s="3">
        <v>801</v>
      </c>
      <c r="B24" s="3"/>
      <c r="C24" s="3"/>
      <c r="D24" s="4">
        <f>D25+D27</f>
        <v>90000</v>
      </c>
      <c r="E24" s="4">
        <f>E27</f>
        <v>960000</v>
      </c>
      <c r="F24" s="4">
        <f>F27</f>
        <v>960000</v>
      </c>
      <c r="G24" s="4"/>
      <c r="H24" s="4"/>
      <c r="I24" s="4">
        <f>I27</f>
        <v>960000</v>
      </c>
      <c r="J24" s="4"/>
    </row>
    <row r="25" spans="1:10" ht="15">
      <c r="A25" s="5"/>
      <c r="B25" s="5">
        <v>80103</v>
      </c>
      <c r="C25" s="5"/>
      <c r="D25" s="6">
        <f>D26</f>
        <v>25000</v>
      </c>
      <c r="E25" s="6"/>
      <c r="F25" s="6"/>
      <c r="G25" s="6"/>
      <c r="H25" s="6"/>
      <c r="I25" s="6"/>
      <c r="J25" s="6"/>
    </row>
    <row r="26" spans="1:10" ht="15">
      <c r="A26" s="7"/>
      <c r="B26" s="7"/>
      <c r="C26" s="7">
        <v>2310</v>
      </c>
      <c r="D26" s="8">
        <v>25000</v>
      </c>
      <c r="E26" s="8"/>
      <c r="F26" s="8"/>
      <c r="G26" s="8"/>
      <c r="H26" s="8"/>
      <c r="I26" s="8"/>
      <c r="J26" s="8"/>
    </row>
    <row r="27" spans="1:10" ht="15">
      <c r="A27" s="7"/>
      <c r="B27" s="7">
        <v>80104</v>
      </c>
      <c r="C27" s="7"/>
      <c r="D27" s="8">
        <f>D28</f>
        <v>65000</v>
      </c>
      <c r="E27" s="8">
        <f>E28</f>
        <v>960000</v>
      </c>
      <c r="F27" s="8">
        <f>E27</f>
        <v>960000</v>
      </c>
      <c r="G27" s="8"/>
      <c r="H27" s="8"/>
      <c r="I27" s="8">
        <f>F27</f>
        <v>960000</v>
      </c>
      <c r="J27" s="8"/>
    </row>
    <row r="28" spans="1:10" ht="15">
      <c r="A28" s="9"/>
      <c r="B28" s="9"/>
      <c r="C28" s="9">
        <v>2310</v>
      </c>
      <c r="D28" s="10">
        <v>65000</v>
      </c>
      <c r="E28" s="10">
        <v>960000</v>
      </c>
      <c r="F28" s="10">
        <f>E28</f>
        <v>960000</v>
      </c>
      <c r="G28" s="10"/>
      <c r="H28" s="10"/>
      <c r="I28" s="10">
        <f>F28</f>
        <v>960000</v>
      </c>
      <c r="J28" s="10"/>
    </row>
    <row r="29" spans="1:10" ht="15">
      <c r="A29" s="16" t="s">
        <v>13</v>
      </c>
      <c r="B29" s="17"/>
      <c r="C29" s="18"/>
      <c r="D29" s="12">
        <f aca="true" t="shared" si="1" ref="D29:I29">D24+D20+D16+D8</f>
        <v>90000</v>
      </c>
      <c r="E29" s="12">
        <f t="shared" si="1"/>
        <v>1939500</v>
      </c>
      <c r="F29" s="12">
        <f t="shared" si="1"/>
        <v>1039500</v>
      </c>
      <c r="G29" s="12">
        <f t="shared" si="1"/>
        <v>0</v>
      </c>
      <c r="H29" s="12">
        <f t="shared" si="1"/>
        <v>0</v>
      </c>
      <c r="I29" s="12">
        <f t="shared" si="1"/>
        <v>1039500</v>
      </c>
      <c r="J29" s="4">
        <f>J8</f>
        <v>900000</v>
      </c>
    </row>
    <row r="30" spans="1:7" ht="15">
      <c r="A30" s="1"/>
      <c r="B30" s="1"/>
      <c r="C30" s="1"/>
      <c r="D30" s="1"/>
      <c r="E30" s="1"/>
      <c r="F30" s="1"/>
      <c r="G30" s="1"/>
    </row>
  </sheetData>
  <sheetProtection/>
  <mergeCells count="11">
    <mergeCell ref="J5:J6"/>
    <mergeCell ref="A29:C29"/>
    <mergeCell ref="A2:J2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&amp;R&amp;8załącznik nr 13 do uchwały Rady Gminy Osielsko Nr VIII/95/09  z dnia 4 grudnia 2009 r.w sprawie budżetu gminy Osielsko na rok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2009-12-31T11:39:42Z</dcterms:modified>
  <cp:category/>
  <cp:version/>
  <cp:contentType/>
  <cp:contentStatus/>
</cp:coreProperties>
</file>