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zena\Desktop\"/>
    </mc:Choice>
  </mc:AlternateContent>
  <xr:revisionPtr revIDLastSave="0" documentId="8_{C00BC402-4841-42DF-9C94-0895524A32A4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Arkusz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2" i="1" l="1"/>
  <c r="D80" i="1"/>
  <c r="G80" i="1" s="1"/>
  <c r="D79" i="1"/>
  <c r="G79" i="1" s="1"/>
  <c r="D78" i="1"/>
  <c r="G78" i="1" s="1"/>
  <c r="D40" i="1"/>
  <c r="G40" i="1" s="1"/>
  <c r="D76" i="1"/>
  <c r="G76" i="1" s="1"/>
  <c r="D77" i="1"/>
  <c r="G77" i="1" s="1"/>
  <c r="D81" i="1"/>
  <c r="G81" i="1" s="1"/>
  <c r="D72" i="1"/>
  <c r="G72" i="1" s="1"/>
  <c r="D73" i="1"/>
  <c r="G73" i="1" s="1"/>
  <c r="D74" i="1"/>
  <c r="G74" i="1" s="1"/>
  <c r="D75" i="1"/>
  <c r="G75" i="1" s="1"/>
  <c r="D71" i="1"/>
  <c r="G71" i="1" s="1"/>
  <c r="D70" i="1"/>
  <c r="G70" i="1" s="1"/>
  <c r="D69" i="1"/>
  <c r="G69" i="1" s="1"/>
  <c r="D68" i="1"/>
  <c r="G68" i="1" s="1"/>
  <c r="D67" i="1"/>
  <c r="G67" i="1" s="1"/>
  <c r="D66" i="1"/>
  <c r="G66" i="1" s="1"/>
  <c r="D65" i="1"/>
  <c r="G65" i="1" s="1"/>
  <c r="D64" i="1"/>
  <c r="G64" i="1" s="1"/>
  <c r="D63" i="1"/>
  <c r="G63" i="1" s="1"/>
  <c r="D62" i="1"/>
  <c r="G62" i="1" s="1"/>
  <c r="D61" i="1"/>
  <c r="G61" i="1" s="1"/>
  <c r="D60" i="1"/>
  <c r="G60" i="1" s="1"/>
  <c r="D59" i="1"/>
  <c r="G59" i="1" s="1"/>
  <c r="D58" i="1"/>
  <c r="G58" i="1" s="1"/>
  <c r="D57" i="1"/>
  <c r="G57" i="1" s="1"/>
  <c r="D56" i="1"/>
  <c r="G56" i="1" s="1"/>
  <c r="D55" i="1"/>
  <c r="G55" i="1" s="1"/>
  <c r="D54" i="1"/>
  <c r="G54" i="1" s="1"/>
  <c r="D53" i="1"/>
  <c r="G53" i="1" s="1"/>
  <c r="D52" i="1"/>
  <c r="G52" i="1" s="1"/>
  <c r="D51" i="1"/>
  <c r="G51" i="1" s="1"/>
  <c r="D50" i="1"/>
  <c r="G50" i="1" s="1"/>
  <c r="D49" i="1"/>
  <c r="G49" i="1" s="1"/>
  <c r="D48" i="1"/>
  <c r="G48" i="1" s="1"/>
  <c r="D47" i="1"/>
  <c r="G47" i="1" s="1"/>
  <c r="D46" i="1"/>
  <c r="G46" i="1" s="1"/>
  <c r="D45" i="1"/>
  <c r="G45" i="1" s="1"/>
  <c r="D44" i="1"/>
  <c r="G44" i="1" s="1"/>
  <c r="D43" i="1"/>
  <c r="G43" i="1" s="1"/>
  <c r="D42" i="1"/>
  <c r="G42" i="1" s="1"/>
  <c r="D41" i="1"/>
  <c r="G41" i="1" s="1"/>
  <c r="D39" i="1"/>
  <c r="G39" i="1" s="1"/>
  <c r="D38" i="1"/>
  <c r="G38" i="1" s="1"/>
  <c r="D37" i="1"/>
  <c r="G37" i="1" s="1"/>
  <c r="D36" i="1"/>
  <c r="G36" i="1" s="1"/>
  <c r="D35" i="1"/>
  <c r="G35" i="1" s="1"/>
  <c r="D34" i="1"/>
  <c r="G34" i="1" s="1"/>
  <c r="D32" i="1"/>
  <c r="G32" i="1" s="1"/>
  <c r="D31" i="1"/>
  <c r="G31" i="1" s="1"/>
  <c r="G28" i="1"/>
  <c r="D27" i="1"/>
  <c r="G27" i="1" s="1"/>
  <c r="D26" i="1"/>
  <c r="G26" i="1" s="1"/>
  <c r="D25" i="1"/>
  <c r="G25" i="1" s="1"/>
  <c r="D24" i="1"/>
  <c r="G24" i="1" s="1"/>
  <c r="G23" i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D9" i="1"/>
  <c r="G9" i="1" s="1"/>
  <c r="D8" i="1"/>
  <c r="G8" i="1" s="1"/>
  <c r="D7" i="1"/>
  <c r="G7" i="1" s="1"/>
  <c r="D6" i="1"/>
  <c r="G6" i="1" s="1"/>
  <c r="D5" i="1"/>
  <c r="G5" i="1" s="1"/>
  <c r="D4" i="1"/>
  <c r="G4" i="1" s="1"/>
  <c r="D3" i="1"/>
  <c r="G3" i="1" s="1"/>
</calcChain>
</file>

<file path=xl/sharedStrings.xml><?xml version="1.0" encoding="utf-8"?>
<sst xmlns="http://schemas.openxmlformats.org/spreadsheetml/2006/main" count="171" uniqueCount="96">
  <si>
    <t>FORMULARZ CENOWY</t>
  </si>
  <si>
    <t>L.p.</t>
  </si>
  <si>
    <t>Nazwa produktu</t>
  </si>
  <si>
    <t>Cena jednostkowa netto</t>
  </si>
  <si>
    <t>Cena jednostkowa brutto</t>
  </si>
  <si>
    <t xml:space="preserve">ilość </t>
  </si>
  <si>
    <t>jm</t>
  </si>
  <si>
    <t xml:space="preserve">Brutto razy ilość </t>
  </si>
  <si>
    <t>ryz</t>
  </si>
  <si>
    <t>Marker do płyt CD/DVD Pilot</t>
  </si>
  <si>
    <t>szt</t>
  </si>
  <si>
    <t>Koperty samoklejące białe C6 (1.000 szt./op.)</t>
  </si>
  <si>
    <t>op</t>
  </si>
  <si>
    <t>Koperty samoklejące białe C5 (500 szt./op.)</t>
  </si>
  <si>
    <t>Koperty samoklejące białe C4 (500 szt./op.)</t>
  </si>
  <si>
    <t>Koperty z rozszerzanymi bokami białe  B4</t>
  </si>
  <si>
    <t>Koperty z folią bąbelkową C/13</t>
  </si>
  <si>
    <t>Taśma pakowa brązowa</t>
  </si>
  <si>
    <t>Taśma dwustronnie klejąca</t>
  </si>
  <si>
    <t>Kostki samoprzylepne IDEST 400 kartek</t>
  </si>
  <si>
    <t xml:space="preserve">Kostki papierowe białe 8,5 x 8,5 </t>
  </si>
  <si>
    <t>Karteczki samoprzylepne w bloczku 76x76mm (12x100/op)</t>
  </si>
  <si>
    <t>Samoprzylepne karteczki indeksujące Memo (4 kolory)</t>
  </si>
  <si>
    <t>Przezroczyste zakładki indeksujące ( 4 kolory )</t>
  </si>
  <si>
    <t>Zeszyty w twardej okładce A4 (kratka) 96 stron</t>
  </si>
  <si>
    <t>Pióro kulkowe Energel BL77 (12 szt./op/)</t>
  </si>
  <si>
    <t>wkład do pióra kulkowego energel (12 szt./op)</t>
  </si>
  <si>
    <t>Długopis Pentel BK 77 niebieski (12 szt./op)</t>
  </si>
  <si>
    <t>Długopis Pentel BK 77 czarny (12 szt./op)</t>
  </si>
  <si>
    <t>Cienkopis Stabilo Point 88 czerwony</t>
  </si>
  <si>
    <t>Cienkopis Stabilo Point 88 czarny</t>
  </si>
  <si>
    <t>Długopis BIC Round Stick</t>
  </si>
  <si>
    <t>szt.</t>
  </si>
  <si>
    <t>Marker permanentny N 850 Pentel, różne kolory</t>
  </si>
  <si>
    <t>Gumka Pentel</t>
  </si>
  <si>
    <t>Linijka 20 cm</t>
  </si>
  <si>
    <t>Linijka 30 cm</t>
  </si>
  <si>
    <t>Korektor płynny z pędzelkiem</t>
  </si>
  <si>
    <t>Segregator VAUPE  75 mm format A4</t>
  </si>
  <si>
    <t>Segregator VAUPE  50 mm format A4</t>
  </si>
  <si>
    <t>Koszulki groszkowe  A4 ( 100 szt./op.)</t>
  </si>
  <si>
    <t>Ofertówki  przezroczyste zawieszane „L” (25szt./op)</t>
  </si>
  <si>
    <t>Skoroszyt twardy Biurfol, różne kolory (20 szt./op.)</t>
  </si>
  <si>
    <t>Teczka lakierowana A4 z gumką</t>
  </si>
  <si>
    <t>Teczka A4 kartonowa biała na gumkę</t>
  </si>
  <si>
    <t>Teczka A4 kartonowa biała wiązana</t>
  </si>
  <si>
    <t>Tacka na dokumenty, przezroczysta</t>
  </si>
  <si>
    <t>Przybornik na biurko</t>
  </si>
  <si>
    <t>Dziurkacz średni 5038 Leitz</t>
  </si>
  <si>
    <t>Zszywacz biurowy mały 5501 Leitz</t>
  </si>
  <si>
    <t>Zszywacz biurowy duży B8 FC Novus</t>
  </si>
  <si>
    <t>Rozszywacz Laco</t>
  </si>
  <si>
    <t>Klipsy do papieru Grand 19 mm</t>
  </si>
  <si>
    <t>Klipsy do papieru Grand 25 mm</t>
  </si>
  <si>
    <t>Klipsy do papieru Grand 32 mm</t>
  </si>
  <si>
    <t>Klipsy do papieru Grand 51 mm</t>
  </si>
  <si>
    <t>Pinezki</t>
  </si>
  <si>
    <t>Taśma klejąca Grand 18mm x 30 m</t>
  </si>
  <si>
    <t>Taśma samoprzylepna Scotch Magic</t>
  </si>
  <si>
    <t>Wnioski urlopowe</t>
  </si>
  <si>
    <t>bloczek</t>
  </si>
  <si>
    <t>Razem</t>
  </si>
  <si>
    <t xml:space="preserve">Nożyczki biurowe 25,5 cm </t>
  </si>
  <si>
    <t>Skoroszyt kartonowy z listwą A4 do zawieszenia</t>
  </si>
  <si>
    <t>Korektor w taśmie/rolce</t>
  </si>
  <si>
    <t>Zeszyty w kartonowej okładce A5 (kratka) 16 kartek</t>
  </si>
  <si>
    <t>Długopis na łańcuszku z ciężką bazą</t>
  </si>
  <si>
    <t>Papier ksero A4 Pol lux 80g/m2</t>
  </si>
  <si>
    <t>Papier ksero A3 Pol lux 80g/m2</t>
  </si>
  <si>
    <t>op.</t>
  </si>
  <si>
    <t>Spinacze 28 mm Grand</t>
  </si>
  <si>
    <t>Spinacze 50 mm Grand</t>
  </si>
  <si>
    <t>Tusz do stempli czerwony NORIS</t>
  </si>
  <si>
    <t>Tusz do stempli czarny NORIS</t>
  </si>
  <si>
    <t>Zakreślacz żółty, różowy</t>
  </si>
  <si>
    <t>korektor w pisaku Pentel</t>
  </si>
  <si>
    <t>Ołówek z gumką Hb 1 1/2 Stabilo</t>
  </si>
  <si>
    <t xml:space="preserve">Ołówek automatyczny </t>
  </si>
  <si>
    <t>Zszywki do zszywacza 24/6 (1000 szt./op.) GRAND</t>
  </si>
  <si>
    <t>Półka na dokumenty kolorowa</t>
  </si>
  <si>
    <t>Baterie paluszki AA</t>
  </si>
  <si>
    <t>Baterie paluszki AAA</t>
  </si>
  <si>
    <t>Ofertówki przezroczyste sztywne (25 szt./op.) L</t>
  </si>
  <si>
    <t>Koszulki krystaliczne A4 strong 80 mic(100 szt./op.)</t>
  </si>
  <si>
    <t>Klej w sztyfcie Pentel 8 g</t>
  </si>
  <si>
    <t>Długopis taurus</t>
  </si>
  <si>
    <t>Długopis Rexgrip Pilot niebieski</t>
  </si>
  <si>
    <t>Etykiety samoprzylepne A4</t>
  </si>
  <si>
    <t>Zawieszki na klucze mix kolorów</t>
  </si>
  <si>
    <t>Przekładki kartonowe 1/3 A4 100 szt</t>
  </si>
  <si>
    <t>Dziennik korespondencyjny Barbara A4/300</t>
  </si>
  <si>
    <t>Klip A4 teczka niebieska</t>
  </si>
  <si>
    <t>Teczka z rączką A4 z twardej powlekanej tektury różowa</t>
  </si>
  <si>
    <t>Teczka z rączką A4 z twardej powlekanej tektury czarna</t>
  </si>
  <si>
    <t>Teczka do podpisu 16 K bordo Barbara</t>
  </si>
  <si>
    <t>Temperówka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</si>
</sst>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zł&quot;;\-#,##0.00&quot; zł&quot;"/>
  </numFmts>
  <fonts count="6" x14ac:knownFonts="1"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1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2" borderId="2" xfId="0" applyFont="1" applyFill="1" applyBorder="1"/>
    <xf numFmtId="0" fontId="0" fillId="2" borderId="2" xfId="0" applyFill="1" applyBorder="1" applyAlignment="1">
      <alignment horizontal="left"/>
    </xf>
    <xf numFmtId="164" fontId="1" fillId="2" borderId="2" xfId="0" applyNumberFormat="1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 wrapText="1"/>
    </xf>
    <xf numFmtId="2" fontId="0" fillId="2" borderId="2" xfId="0" applyNumberFormat="1" applyFill="1" applyBorder="1"/>
    <xf numFmtId="2" fontId="0" fillId="2" borderId="2" xfId="0" applyNumberFormat="1" applyFill="1" applyBorder="1" applyAlignment="1">
      <alignment horizontal="center"/>
    </xf>
    <xf numFmtId="0" fontId="0" fillId="2" borderId="2" xfId="0" applyFill="1" applyBorder="1"/>
    <xf numFmtId="0" fontId="0" fillId="2" borderId="0" xfId="0" applyFill="1"/>
    <xf numFmtId="0" fontId="3" fillId="0" borderId="2" xfId="0" applyFont="1" applyBorder="1"/>
    <xf numFmtId="0" fontId="3" fillId="0" borderId="2" xfId="0" applyFont="1" applyBorder="1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center"/>
    </xf>
    <xf numFmtId="2" fontId="1" fillId="2" borderId="3" xfId="0" applyNumberFormat="1" applyFont="1" applyFill="1" applyBorder="1" applyAlignment="1">
      <alignment horizontal="center" wrapText="1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5" fillId="0" borderId="2" xfId="0" applyFont="1" applyBorder="1" applyAlignment="1">
      <alignment vertical="center"/>
    </xf>
    <xf numFmtId="0" fontId="4" fillId="0" borderId="2" xfId="0" applyFont="1" applyBorder="1"/>
    <xf numFmtId="0" fontId="1" fillId="2" borderId="1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4"/>
  <sheetViews>
    <sheetView tabSelected="1" topLeftCell="A16" zoomScaleNormal="100" workbookViewId="0">
      <selection activeCell="B4" sqref="B4"/>
    </sheetView>
  </sheetViews>
  <sheetFormatPr defaultColWidth="11" defaultRowHeight="12.75" x14ac:dyDescent="0.2"/>
  <cols>
    <col min="1" max="1" width="4.7109375" customWidth="1"/>
    <col min="2" max="2" width="49.7109375" customWidth="1"/>
    <col min="5" max="5" width="9.28515625" customWidth="1"/>
    <col min="6" max="6" width="8.28515625" style="1" customWidth="1"/>
    <col min="7" max="7" width="24.140625" customWidth="1"/>
  </cols>
  <sheetData>
    <row r="1" spans="1:7" ht="15.6" customHeight="1" x14ac:dyDescent="0.2">
      <c r="A1" s="24" t="s">
        <v>0</v>
      </c>
      <c r="B1" s="24"/>
      <c r="C1" s="24"/>
      <c r="D1" s="24"/>
      <c r="E1" s="24"/>
      <c r="F1" s="24"/>
      <c r="G1" s="24"/>
    </row>
    <row r="2" spans="1:7" ht="42.75" customHeight="1" x14ac:dyDescent="0.2">
      <c r="A2" s="2" t="s">
        <v>1</v>
      </c>
      <c r="B2" s="3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6" t="s">
        <v>7</v>
      </c>
    </row>
    <row r="3" spans="1:7" s="14" customFormat="1" ht="19.350000000000001" customHeight="1" x14ac:dyDescent="0.2">
      <c r="A3" s="7">
        <v>1</v>
      </c>
      <c r="B3" s="8" t="s">
        <v>67</v>
      </c>
      <c r="C3" s="9">
        <v>0</v>
      </c>
      <c r="D3" s="10">
        <f t="shared" ref="D3:D22" si="0">SUM(C3*1.23)</f>
        <v>0</v>
      </c>
      <c r="E3" s="11">
        <v>280</v>
      </c>
      <c r="F3" s="12" t="s">
        <v>8</v>
      </c>
      <c r="G3" s="13">
        <f t="shared" ref="G3:G28" si="1">SUM(D3*E3)</f>
        <v>0</v>
      </c>
    </row>
    <row r="4" spans="1:7" s="14" customFormat="1" ht="19.350000000000001" customHeight="1" x14ac:dyDescent="0.25">
      <c r="A4" s="7">
        <v>2</v>
      </c>
      <c r="B4" s="15" t="s">
        <v>68</v>
      </c>
      <c r="C4" s="9">
        <v>0</v>
      </c>
      <c r="D4" s="10">
        <f t="shared" si="0"/>
        <v>0</v>
      </c>
      <c r="E4" s="11">
        <v>3</v>
      </c>
      <c r="F4" s="12" t="s">
        <v>8</v>
      </c>
      <c r="G4" s="13">
        <f t="shared" si="1"/>
        <v>0</v>
      </c>
    </row>
    <row r="5" spans="1:7" ht="15" x14ac:dyDescent="0.25">
      <c r="A5" s="7">
        <v>3</v>
      </c>
      <c r="B5" s="15" t="s">
        <v>9</v>
      </c>
      <c r="C5" s="9">
        <v>0</v>
      </c>
      <c r="D5" s="10">
        <f t="shared" si="0"/>
        <v>0</v>
      </c>
      <c r="E5" s="11">
        <v>5</v>
      </c>
      <c r="F5" s="12" t="s">
        <v>10</v>
      </c>
      <c r="G5" s="13">
        <f t="shared" si="1"/>
        <v>0</v>
      </c>
    </row>
    <row r="6" spans="1:7" ht="15" x14ac:dyDescent="0.2">
      <c r="A6" s="7">
        <v>4</v>
      </c>
      <c r="B6" s="16" t="s">
        <v>11</v>
      </c>
      <c r="C6" s="9">
        <v>0</v>
      </c>
      <c r="D6" s="10">
        <f t="shared" si="0"/>
        <v>0</v>
      </c>
      <c r="E6" s="17">
        <v>4</v>
      </c>
      <c r="F6" s="18" t="s">
        <v>12</v>
      </c>
      <c r="G6" s="13">
        <f t="shared" si="1"/>
        <v>0</v>
      </c>
    </row>
    <row r="7" spans="1:7" ht="15" x14ac:dyDescent="0.2">
      <c r="A7" s="7">
        <v>5</v>
      </c>
      <c r="B7" s="16" t="s">
        <v>13</v>
      </c>
      <c r="C7" s="9">
        <v>0</v>
      </c>
      <c r="D7" s="10">
        <f t="shared" si="0"/>
        <v>0</v>
      </c>
      <c r="E7" s="17">
        <v>2</v>
      </c>
      <c r="F7" s="18" t="s">
        <v>12</v>
      </c>
      <c r="G7" s="13">
        <f t="shared" si="1"/>
        <v>0</v>
      </c>
    </row>
    <row r="8" spans="1:7" ht="15" x14ac:dyDescent="0.2">
      <c r="A8" s="7">
        <v>6</v>
      </c>
      <c r="B8" s="16" t="s">
        <v>14</v>
      </c>
      <c r="C8" s="9">
        <v>0</v>
      </c>
      <c r="D8" s="10">
        <f t="shared" si="0"/>
        <v>0</v>
      </c>
      <c r="E8" s="17">
        <v>2</v>
      </c>
      <c r="F8" s="18" t="s">
        <v>12</v>
      </c>
      <c r="G8" s="13">
        <f t="shared" si="1"/>
        <v>0</v>
      </c>
    </row>
    <row r="9" spans="1:7" ht="15" x14ac:dyDescent="0.2">
      <c r="A9" s="7">
        <v>7</v>
      </c>
      <c r="B9" s="16" t="s">
        <v>15</v>
      </c>
      <c r="C9" s="9">
        <v>0</v>
      </c>
      <c r="D9" s="10">
        <f t="shared" si="0"/>
        <v>0</v>
      </c>
      <c r="E9" s="17">
        <v>100</v>
      </c>
      <c r="F9" s="18" t="s">
        <v>10</v>
      </c>
      <c r="G9" s="13">
        <f t="shared" si="1"/>
        <v>0</v>
      </c>
    </row>
    <row r="10" spans="1:7" ht="15" x14ac:dyDescent="0.2">
      <c r="A10" s="7">
        <v>8</v>
      </c>
      <c r="B10" s="16" t="s">
        <v>16</v>
      </c>
      <c r="C10" s="9">
        <v>0</v>
      </c>
      <c r="D10" s="10">
        <f t="shared" si="0"/>
        <v>0</v>
      </c>
      <c r="E10" s="17">
        <v>20</v>
      </c>
      <c r="F10" s="18" t="s">
        <v>10</v>
      </c>
      <c r="G10" s="13">
        <f t="shared" si="1"/>
        <v>0</v>
      </c>
    </row>
    <row r="11" spans="1:7" ht="15" x14ac:dyDescent="0.2">
      <c r="A11" s="7">
        <v>9</v>
      </c>
      <c r="B11" s="16" t="s">
        <v>17</v>
      </c>
      <c r="C11" s="9">
        <v>0</v>
      </c>
      <c r="D11" s="10">
        <f t="shared" si="0"/>
        <v>0</v>
      </c>
      <c r="E11" s="17">
        <v>6</v>
      </c>
      <c r="F11" s="18" t="s">
        <v>10</v>
      </c>
      <c r="G11" s="13">
        <f t="shared" si="1"/>
        <v>0</v>
      </c>
    </row>
    <row r="12" spans="1:7" ht="15" x14ac:dyDescent="0.2">
      <c r="A12" s="7">
        <v>10</v>
      </c>
      <c r="B12" s="16" t="s">
        <v>18</v>
      </c>
      <c r="C12" s="9">
        <v>0</v>
      </c>
      <c r="D12" s="10">
        <f t="shared" si="0"/>
        <v>0</v>
      </c>
      <c r="E12" s="17">
        <v>4</v>
      </c>
      <c r="F12" s="18" t="s">
        <v>10</v>
      </c>
      <c r="G12" s="13">
        <f t="shared" si="1"/>
        <v>0</v>
      </c>
    </row>
    <row r="13" spans="1:7" ht="15" x14ac:dyDescent="0.2">
      <c r="A13" s="7">
        <v>11</v>
      </c>
      <c r="B13" s="16" t="s">
        <v>19</v>
      </c>
      <c r="C13" s="9">
        <v>0</v>
      </c>
      <c r="D13" s="10">
        <f t="shared" si="0"/>
        <v>0</v>
      </c>
      <c r="E13" s="17">
        <v>80</v>
      </c>
      <c r="F13" s="18" t="s">
        <v>10</v>
      </c>
      <c r="G13" s="13">
        <f t="shared" si="1"/>
        <v>0</v>
      </c>
    </row>
    <row r="14" spans="1:7" ht="15" x14ac:dyDescent="0.2">
      <c r="A14" s="7">
        <v>12</v>
      </c>
      <c r="B14" s="16" t="s">
        <v>20</v>
      </c>
      <c r="C14" s="9">
        <v>0</v>
      </c>
      <c r="D14" s="10">
        <f t="shared" si="0"/>
        <v>0</v>
      </c>
      <c r="E14" s="17">
        <v>32</v>
      </c>
      <c r="F14" s="18" t="s">
        <v>10</v>
      </c>
      <c r="G14" s="13">
        <f t="shared" si="1"/>
        <v>0</v>
      </c>
    </row>
    <row r="15" spans="1:7" ht="18.75" customHeight="1" x14ac:dyDescent="0.2">
      <c r="A15" s="7">
        <v>13</v>
      </c>
      <c r="B15" s="16" t="s">
        <v>21</v>
      </c>
      <c r="C15" s="9">
        <v>0</v>
      </c>
      <c r="D15" s="10">
        <f t="shared" si="0"/>
        <v>0</v>
      </c>
      <c r="E15" s="17">
        <v>48</v>
      </c>
      <c r="F15" s="18" t="s">
        <v>12</v>
      </c>
      <c r="G15" s="13">
        <f t="shared" si="1"/>
        <v>0</v>
      </c>
    </row>
    <row r="16" spans="1:7" ht="19.5" customHeight="1" x14ac:dyDescent="0.2">
      <c r="A16" s="7">
        <v>14</v>
      </c>
      <c r="B16" s="16" t="s">
        <v>22</v>
      </c>
      <c r="C16" s="9">
        <v>0</v>
      </c>
      <c r="D16" s="10">
        <f t="shared" si="0"/>
        <v>0</v>
      </c>
      <c r="E16" s="17">
        <v>48</v>
      </c>
      <c r="F16" s="18" t="s">
        <v>10</v>
      </c>
      <c r="G16" s="13">
        <f t="shared" si="1"/>
        <v>0</v>
      </c>
    </row>
    <row r="17" spans="1:7" ht="15" x14ac:dyDescent="0.2">
      <c r="A17" s="7">
        <v>15</v>
      </c>
      <c r="B17" s="16" t="s">
        <v>23</v>
      </c>
      <c r="C17" s="9">
        <v>0</v>
      </c>
      <c r="D17" s="10">
        <f t="shared" si="0"/>
        <v>0</v>
      </c>
      <c r="E17" s="17">
        <v>40</v>
      </c>
      <c r="F17" s="18" t="s">
        <v>10</v>
      </c>
      <c r="G17" s="13">
        <f t="shared" si="1"/>
        <v>0</v>
      </c>
    </row>
    <row r="18" spans="1:7" ht="15" x14ac:dyDescent="0.2">
      <c r="A18" s="7">
        <v>16</v>
      </c>
      <c r="B18" s="16" t="s">
        <v>24</v>
      </c>
      <c r="C18" s="9">
        <v>0</v>
      </c>
      <c r="D18" s="10">
        <f t="shared" si="0"/>
        <v>0</v>
      </c>
      <c r="E18" s="17">
        <v>8</v>
      </c>
      <c r="F18" s="18" t="s">
        <v>10</v>
      </c>
      <c r="G18" s="13">
        <f t="shared" si="1"/>
        <v>0</v>
      </c>
    </row>
    <row r="19" spans="1:7" ht="15" x14ac:dyDescent="0.2">
      <c r="A19" s="7">
        <v>17</v>
      </c>
      <c r="B19" s="16" t="s">
        <v>65</v>
      </c>
      <c r="C19" s="9">
        <v>0</v>
      </c>
      <c r="D19" s="10">
        <f t="shared" si="0"/>
        <v>0</v>
      </c>
      <c r="E19" s="17">
        <v>10</v>
      </c>
      <c r="F19" s="18" t="s">
        <v>10</v>
      </c>
      <c r="G19" s="13">
        <f t="shared" si="1"/>
        <v>0</v>
      </c>
    </row>
    <row r="20" spans="1:7" ht="15" x14ac:dyDescent="0.2">
      <c r="A20" s="7">
        <v>18</v>
      </c>
      <c r="B20" s="16" t="s">
        <v>72</v>
      </c>
      <c r="C20" s="9">
        <v>0</v>
      </c>
      <c r="D20" s="10">
        <f t="shared" si="0"/>
        <v>0</v>
      </c>
      <c r="E20" s="17">
        <v>6</v>
      </c>
      <c r="F20" s="18" t="s">
        <v>10</v>
      </c>
      <c r="G20" s="13">
        <f t="shared" si="1"/>
        <v>0</v>
      </c>
    </row>
    <row r="21" spans="1:7" ht="15" x14ac:dyDescent="0.2">
      <c r="A21" s="7">
        <v>19</v>
      </c>
      <c r="B21" s="16" t="s">
        <v>73</v>
      </c>
      <c r="C21" s="9">
        <v>0</v>
      </c>
      <c r="D21" s="10">
        <f t="shared" si="0"/>
        <v>0</v>
      </c>
      <c r="E21" s="17">
        <v>4</v>
      </c>
      <c r="F21" s="18" t="s">
        <v>10</v>
      </c>
      <c r="G21" s="13">
        <f t="shared" si="1"/>
        <v>0</v>
      </c>
    </row>
    <row r="22" spans="1:7" ht="15" x14ac:dyDescent="0.2">
      <c r="A22" s="7">
        <v>20</v>
      </c>
      <c r="B22" s="16" t="s">
        <v>25</v>
      </c>
      <c r="C22" s="9">
        <v>0</v>
      </c>
      <c r="D22" s="10">
        <f t="shared" si="0"/>
        <v>0</v>
      </c>
      <c r="E22" s="17">
        <v>10</v>
      </c>
      <c r="F22" s="18" t="s">
        <v>12</v>
      </c>
      <c r="G22" s="13">
        <f t="shared" si="1"/>
        <v>0</v>
      </c>
    </row>
    <row r="23" spans="1:7" ht="15" x14ac:dyDescent="0.2">
      <c r="A23" s="7">
        <v>21</v>
      </c>
      <c r="B23" s="16" t="s">
        <v>26</v>
      </c>
      <c r="C23" s="9">
        <v>0</v>
      </c>
      <c r="D23" s="10">
        <v>0</v>
      </c>
      <c r="E23" s="17">
        <v>10</v>
      </c>
      <c r="F23" s="18" t="s">
        <v>12</v>
      </c>
      <c r="G23" s="13">
        <f t="shared" si="1"/>
        <v>0</v>
      </c>
    </row>
    <row r="24" spans="1:7" ht="15" x14ac:dyDescent="0.2">
      <c r="A24" s="7">
        <v>22</v>
      </c>
      <c r="B24" s="16" t="s">
        <v>27</v>
      </c>
      <c r="C24" s="9">
        <v>0</v>
      </c>
      <c r="D24" s="10">
        <f>SUM(C24*1.23)</f>
        <v>0</v>
      </c>
      <c r="E24" s="17">
        <v>10</v>
      </c>
      <c r="F24" s="18" t="s">
        <v>12</v>
      </c>
      <c r="G24" s="13">
        <f t="shared" si="1"/>
        <v>0</v>
      </c>
    </row>
    <row r="25" spans="1:7" ht="15" x14ac:dyDescent="0.2">
      <c r="A25" s="7">
        <v>23</v>
      </c>
      <c r="B25" s="16" t="s">
        <v>28</v>
      </c>
      <c r="C25" s="9">
        <v>0</v>
      </c>
      <c r="D25" s="10">
        <f>SUM(C25*1.23)</f>
        <v>0</v>
      </c>
      <c r="E25" s="17">
        <v>8</v>
      </c>
      <c r="F25" s="18" t="s">
        <v>12</v>
      </c>
      <c r="G25" s="13">
        <f t="shared" si="1"/>
        <v>0</v>
      </c>
    </row>
    <row r="26" spans="1:7" ht="15" x14ac:dyDescent="0.2">
      <c r="A26" s="7">
        <v>24</v>
      </c>
      <c r="B26" s="16" t="s">
        <v>29</v>
      </c>
      <c r="C26" s="9">
        <v>0</v>
      </c>
      <c r="D26" s="10">
        <f>SUM(C26*1.23)</f>
        <v>0</v>
      </c>
      <c r="E26" s="17">
        <v>10</v>
      </c>
      <c r="F26" s="18" t="s">
        <v>10</v>
      </c>
      <c r="G26" s="13">
        <f t="shared" si="1"/>
        <v>0</v>
      </c>
    </row>
    <row r="27" spans="1:7" ht="15" x14ac:dyDescent="0.2">
      <c r="A27" s="7">
        <v>25</v>
      </c>
      <c r="B27" s="16" t="s">
        <v>30</v>
      </c>
      <c r="C27" s="9">
        <v>0</v>
      </c>
      <c r="D27" s="10">
        <f>SUM(C27*1.23)</f>
        <v>0</v>
      </c>
      <c r="E27" s="17">
        <v>40</v>
      </c>
      <c r="F27" s="18" t="s">
        <v>10</v>
      </c>
      <c r="G27" s="13">
        <f t="shared" si="1"/>
        <v>0</v>
      </c>
    </row>
    <row r="28" spans="1:7" ht="15" x14ac:dyDescent="0.2">
      <c r="A28" s="7">
        <v>26</v>
      </c>
      <c r="B28" s="16" t="s">
        <v>31</v>
      </c>
      <c r="C28" s="9">
        <v>0</v>
      </c>
      <c r="D28" s="10">
        <v>0</v>
      </c>
      <c r="E28" s="17">
        <v>100</v>
      </c>
      <c r="F28" s="18" t="s">
        <v>32</v>
      </c>
      <c r="G28" s="13">
        <f t="shared" si="1"/>
        <v>0</v>
      </c>
    </row>
    <row r="29" spans="1:7" ht="15" x14ac:dyDescent="0.2">
      <c r="A29" s="7">
        <v>27</v>
      </c>
      <c r="B29" s="16" t="s">
        <v>85</v>
      </c>
      <c r="C29" s="9">
        <v>0</v>
      </c>
      <c r="D29" s="10">
        <v>0</v>
      </c>
      <c r="E29" s="17">
        <v>100</v>
      </c>
      <c r="F29" s="18" t="s">
        <v>32</v>
      </c>
      <c r="G29" s="13">
        <v>0</v>
      </c>
    </row>
    <row r="30" spans="1:7" ht="15" x14ac:dyDescent="0.2">
      <c r="A30" s="7">
        <v>28</v>
      </c>
      <c r="B30" s="16" t="s">
        <v>86</v>
      </c>
      <c r="C30" s="9">
        <v>0</v>
      </c>
      <c r="D30" s="10">
        <v>0</v>
      </c>
      <c r="E30" s="17">
        <v>2</v>
      </c>
      <c r="F30" s="18" t="s">
        <v>69</v>
      </c>
      <c r="G30" s="13"/>
    </row>
    <row r="31" spans="1:7" ht="15" x14ac:dyDescent="0.2">
      <c r="A31" s="7">
        <v>29</v>
      </c>
      <c r="B31" s="16" t="s">
        <v>33</v>
      </c>
      <c r="C31" s="9">
        <v>0</v>
      </c>
      <c r="D31" s="10">
        <f t="shared" ref="D31:D59" si="2">SUM(C31*1.23)</f>
        <v>0</v>
      </c>
      <c r="E31" s="17">
        <v>16</v>
      </c>
      <c r="F31" s="18" t="s">
        <v>10</v>
      </c>
      <c r="G31" s="13">
        <f t="shared" ref="G31:G63" si="3">SUM(D31*E31)</f>
        <v>0</v>
      </c>
    </row>
    <row r="32" spans="1:7" ht="15" x14ac:dyDescent="0.2">
      <c r="A32" s="7">
        <v>30</v>
      </c>
      <c r="B32" s="16" t="s">
        <v>74</v>
      </c>
      <c r="C32" s="9">
        <v>0</v>
      </c>
      <c r="D32" s="10">
        <f t="shared" si="2"/>
        <v>0</v>
      </c>
      <c r="E32" s="17">
        <v>40</v>
      </c>
      <c r="F32" s="18" t="s">
        <v>12</v>
      </c>
      <c r="G32" s="13">
        <f t="shared" si="3"/>
        <v>0</v>
      </c>
    </row>
    <row r="33" spans="1:7" ht="15" x14ac:dyDescent="0.2">
      <c r="A33" s="7">
        <v>31</v>
      </c>
      <c r="B33" s="16" t="s">
        <v>77</v>
      </c>
      <c r="C33" s="9">
        <v>0</v>
      </c>
      <c r="D33" s="10">
        <v>0</v>
      </c>
      <c r="E33" s="17">
        <v>20</v>
      </c>
      <c r="F33" s="18" t="s">
        <v>32</v>
      </c>
      <c r="G33" s="13">
        <v>0</v>
      </c>
    </row>
    <row r="34" spans="1:7" ht="15" x14ac:dyDescent="0.2">
      <c r="A34" s="7">
        <v>32</v>
      </c>
      <c r="B34" s="16" t="s">
        <v>76</v>
      </c>
      <c r="C34" s="9">
        <v>0</v>
      </c>
      <c r="D34" s="10">
        <f t="shared" si="2"/>
        <v>0</v>
      </c>
      <c r="E34" s="17">
        <v>48</v>
      </c>
      <c r="F34" s="18" t="s">
        <v>10</v>
      </c>
      <c r="G34" s="13">
        <f t="shared" si="3"/>
        <v>0</v>
      </c>
    </row>
    <row r="35" spans="1:7" ht="15" x14ac:dyDescent="0.2">
      <c r="A35" s="7">
        <v>33</v>
      </c>
      <c r="B35" s="16" t="s">
        <v>34</v>
      </c>
      <c r="C35" s="9">
        <v>0</v>
      </c>
      <c r="D35" s="10">
        <f t="shared" si="2"/>
        <v>0</v>
      </c>
      <c r="E35" s="17">
        <v>20</v>
      </c>
      <c r="F35" s="18" t="s">
        <v>10</v>
      </c>
      <c r="G35" s="13">
        <f t="shared" si="3"/>
        <v>0</v>
      </c>
    </row>
    <row r="36" spans="1:7" ht="15" x14ac:dyDescent="0.2">
      <c r="A36" s="7">
        <v>34</v>
      </c>
      <c r="B36" s="16" t="s">
        <v>95</v>
      </c>
      <c r="C36" s="9">
        <v>0</v>
      </c>
      <c r="D36" s="10">
        <f t="shared" si="2"/>
        <v>0</v>
      </c>
      <c r="E36" s="17">
        <v>12</v>
      </c>
      <c r="F36" s="18" t="s">
        <v>10</v>
      </c>
      <c r="G36" s="13">
        <f t="shared" si="3"/>
        <v>0</v>
      </c>
    </row>
    <row r="37" spans="1:7" ht="15" x14ac:dyDescent="0.2">
      <c r="A37" s="7">
        <v>35</v>
      </c>
      <c r="B37" s="16" t="s">
        <v>35</v>
      </c>
      <c r="C37" s="9">
        <v>0</v>
      </c>
      <c r="D37" s="10">
        <f t="shared" si="2"/>
        <v>0</v>
      </c>
      <c r="E37" s="17">
        <v>10</v>
      </c>
      <c r="F37" s="18" t="s">
        <v>10</v>
      </c>
      <c r="G37" s="13">
        <f t="shared" si="3"/>
        <v>0</v>
      </c>
    </row>
    <row r="38" spans="1:7" ht="15" x14ac:dyDescent="0.2">
      <c r="A38" s="7">
        <v>36</v>
      </c>
      <c r="B38" s="16" t="s">
        <v>36</v>
      </c>
      <c r="C38" s="9">
        <v>0</v>
      </c>
      <c r="D38" s="10">
        <f t="shared" si="2"/>
        <v>0</v>
      </c>
      <c r="E38" s="17">
        <v>6</v>
      </c>
      <c r="F38" s="18" t="s">
        <v>10</v>
      </c>
      <c r="G38" s="13">
        <f t="shared" si="3"/>
        <v>0</v>
      </c>
    </row>
    <row r="39" spans="1:7" ht="15" x14ac:dyDescent="0.2">
      <c r="A39" s="7">
        <v>37</v>
      </c>
      <c r="B39" s="16" t="s">
        <v>64</v>
      </c>
      <c r="C39" s="9">
        <v>0</v>
      </c>
      <c r="D39" s="10">
        <f t="shared" si="2"/>
        <v>0</v>
      </c>
      <c r="E39" s="17">
        <v>16</v>
      </c>
      <c r="F39" s="18" t="s">
        <v>10</v>
      </c>
      <c r="G39" s="13">
        <f t="shared" si="3"/>
        <v>0</v>
      </c>
    </row>
    <row r="40" spans="1:7" ht="15" x14ac:dyDescent="0.2">
      <c r="A40" s="7">
        <v>38</v>
      </c>
      <c r="B40" s="16" t="s">
        <v>75</v>
      </c>
      <c r="C40" s="9">
        <v>0</v>
      </c>
      <c r="D40" s="10">
        <f t="shared" si="2"/>
        <v>0</v>
      </c>
      <c r="E40" s="17">
        <v>10</v>
      </c>
      <c r="F40" s="18" t="s">
        <v>32</v>
      </c>
      <c r="G40" s="13">
        <f t="shared" si="3"/>
        <v>0</v>
      </c>
    </row>
    <row r="41" spans="1:7" ht="15" x14ac:dyDescent="0.2">
      <c r="A41" s="7">
        <v>39</v>
      </c>
      <c r="B41" s="16" t="s">
        <v>37</v>
      </c>
      <c r="C41" s="9">
        <v>0</v>
      </c>
      <c r="D41" s="10">
        <f t="shared" si="2"/>
        <v>0</v>
      </c>
      <c r="E41" s="17">
        <v>12</v>
      </c>
      <c r="F41" s="18" t="s">
        <v>10</v>
      </c>
      <c r="G41" s="13">
        <f t="shared" si="3"/>
        <v>0</v>
      </c>
    </row>
    <row r="42" spans="1:7" ht="15" x14ac:dyDescent="0.2">
      <c r="A42" s="7">
        <v>40</v>
      </c>
      <c r="B42" s="16" t="s">
        <v>38</v>
      </c>
      <c r="C42" s="9">
        <v>0</v>
      </c>
      <c r="D42" s="10">
        <f t="shared" si="2"/>
        <v>0</v>
      </c>
      <c r="E42" s="17">
        <v>20</v>
      </c>
      <c r="F42" s="18" t="s">
        <v>10</v>
      </c>
      <c r="G42" s="13">
        <f t="shared" si="3"/>
        <v>0</v>
      </c>
    </row>
    <row r="43" spans="1:7" ht="15" x14ac:dyDescent="0.2">
      <c r="A43" s="7">
        <v>41</v>
      </c>
      <c r="B43" s="16" t="s">
        <v>39</v>
      </c>
      <c r="C43" s="9">
        <v>0</v>
      </c>
      <c r="D43" s="10">
        <f t="shared" si="2"/>
        <v>0</v>
      </c>
      <c r="E43" s="17">
        <v>200</v>
      </c>
      <c r="F43" s="18" t="s">
        <v>10</v>
      </c>
      <c r="G43" s="13">
        <f t="shared" si="3"/>
        <v>0</v>
      </c>
    </row>
    <row r="44" spans="1:7" ht="15" x14ac:dyDescent="0.2">
      <c r="A44" s="7">
        <v>42</v>
      </c>
      <c r="B44" s="16" t="s">
        <v>40</v>
      </c>
      <c r="C44" s="9">
        <v>0</v>
      </c>
      <c r="D44" s="10">
        <f t="shared" si="2"/>
        <v>0</v>
      </c>
      <c r="E44" s="17">
        <v>16</v>
      </c>
      <c r="F44" s="18" t="s">
        <v>12</v>
      </c>
      <c r="G44" s="13">
        <f t="shared" si="3"/>
        <v>0</v>
      </c>
    </row>
    <row r="45" spans="1:7" ht="15" x14ac:dyDescent="0.2">
      <c r="A45" s="7">
        <v>43</v>
      </c>
      <c r="B45" s="16" t="s">
        <v>83</v>
      </c>
      <c r="C45" s="9">
        <v>0</v>
      </c>
      <c r="D45" s="10">
        <f t="shared" si="2"/>
        <v>0</v>
      </c>
      <c r="E45" s="17">
        <v>20</v>
      </c>
      <c r="F45" s="18" t="s">
        <v>12</v>
      </c>
      <c r="G45" s="13">
        <f t="shared" si="3"/>
        <v>0</v>
      </c>
    </row>
    <row r="46" spans="1:7" ht="15" x14ac:dyDescent="0.2">
      <c r="A46" s="7">
        <v>44</v>
      </c>
      <c r="B46" s="16" t="s">
        <v>82</v>
      </c>
      <c r="C46" s="9">
        <v>0</v>
      </c>
      <c r="D46" s="10">
        <f t="shared" si="2"/>
        <v>0</v>
      </c>
      <c r="E46" s="17">
        <v>16</v>
      </c>
      <c r="F46" s="18" t="s">
        <v>12</v>
      </c>
      <c r="G46" s="13">
        <f t="shared" si="3"/>
        <v>0</v>
      </c>
    </row>
    <row r="47" spans="1:7" ht="18" customHeight="1" x14ac:dyDescent="0.2">
      <c r="A47" s="7">
        <v>45</v>
      </c>
      <c r="B47" s="16" t="s">
        <v>41</v>
      </c>
      <c r="C47" s="9">
        <v>0</v>
      </c>
      <c r="D47" s="10">
        <f t="shared" si="2"/>
        <v>0</v>
      </c>
      <c r="E47" s="17">
        <v>20</v>
      </c>
      <c r="F47" s="18" t="s">
        <v>12</v>
      </c>
      <c r="G47" s="13">
        <f t="shared" si="3"/>
        <v>0</v>
      </c>
    </row>
    <row r="48" spans="1:7" ht="15" x14ac:dyDescent="0.2">
      <c r="A48" s="7">
        <v>46</v>
      </c>
      <c r="B48" s="16" t="s">
        <v>63</v>
      </c>
      <c r="C48" s="9">
        <v>0</v>
      </c>
      <c r="D48" s="10">
        <f t="shared" si="2"/>
        <v>0</v>
      </c>
      <c r="E48" s="17">
        <v>250</v>
      </c>
      <c r="F48" s="18" t="s">
        <v>10</v>
      </c>
      <c r="G48" s="13">
        <f t="shared" si="3"/>
        <v>0</v>
      </c>
    </row>
    <row r="49" spans="1:7" ht="15" x14ac:dyDescent="0.2">
      <c r="A49" s="7">
        <v>47</v>
      </c>
      <c r="B49" s="16" t="s">
        <v>42</v>
      </c>
      <c r="C49" s="9">
        <v>0</v>
      </c>
      <c r="D49" s="10">
        <f t="shared" si="2"/>
        <v>0</v>
      </c>
      <c r="E49" s="17">
        <v>20</v>
      </c>
      <c r="F49" s="18" t="s">
        <v>12</v>
      </c>
      <c r="G49" s="13">
        <f t="shared" si="3"/>
        <v>0</v>
      </c>
    </row>
    <row r="50" spans="1:7" ht="15" x14ac:dyDescent="0.2">
      <c r="A50" s="7">
        <v>48</v>
      </c>
      <c r="B50" s="16" t="s">
        <v>43</v>
      </c>
      <c r="C50" s="9">
        <v>0</v>
      </c>
      <c r="D50" s="10">
        <f t="shared" si="2"/>
        <v>0</v>
      </c>
      <c r="E50" s="17">
        <v>100</v>
      </c>
      <c r="F50" s="18" t="s">
        <v>10</v>
      </c>
      <c r="G50" s="13">
        <f t="shared" si="3"/>
        <v>0</v>
      </c>
    </row>
    <row r="51" spans="1:7" ht="15" x14ac:dyDescent="0.2">
      <c r="A51" s="7">
        <v>49</v>
      </c>
      <c r="B51" s="16" t="s">
        <v>44</v>
      </c>
      <c r="C51" s="9">
        <v>0</v>
      </c>
      <c r="D51" s="10">
        <f t="shared" si="2"/>
        <v>0</v>
      </c>
      <c r="E51" s="17">
        <v>100</v>
      </c>
      <c r="F51" s="18" t="s">
        <v>10</v>
      </c>
      <c r="G51" s="13">
        <f t="shared" si="3"/>
        <v>0</v>
      </c>
    </row>
    <row r="52" spans="1:7" ht="15" x14ac:dyDescent="0.2">
      <c r="A52" s="7">
        <v>50</v>
      </c>
      <c r="B52" s="16" t="s">
        <v>45</v>
      </c>
      <c r="C52" s="9">
        <v>0</v>
      </c>
      <c r="D52" s="10">
        <f t="shared" si="2"/>
        <v>0</v>
      </c>
      <c r="E52" s="17">
        <v>60</v>
      </c>
      <c r="F52" s="18" t="s">
        <v>10</v>
      </c>
      <c r="G52" s="13">
        <f t="shared" si="3"/>
        <v>0</v>
      </c>
    </row>
    <row r="53" spans="1:7" ht="15" x14ac:dyDescent="0.2">
      <c r="A53" s="7">
        <v>51</v>
      </c>
      <c r="B53" s="16" t="s">
        <v>46</v>
      </c>
      <c r="C53" s="9">
        <v>0</v>
      </c>
      <c r="D53" s="10">
        <f t="shared" si="2"/>
        <v>0</v>
      </c>
      <c r="E53" s="17">
        <v>20</v>
      </c>
      <c r="F53" s="18" t="s">
        <v>10</v>
      </c>
      <c r="G53" s="13">
        <f t="shared" si="3"/>
        <v>0</v>
      </c>
    </row>
    <row r="54" spans="1:7" ht="15" x14ac:dyDescent="0.2">
      <c r="A54" s="7">
        <v>52</v>
      </c>
      <c r="B54" s="16" t="s">
        <v>47</v>
      </c>
      <c r="C54" s="9">
        <v>0</v>
      </c>
      <c r="D54" s="10">
        <f t="shared" si="2"/>
        <v>0</v>
      </c>
      <c r="E54" s="17">
        <v>8</v>
      </c>
      <c r="F54" s="18" t="s">
        <v>10</v>
      </c>
      <c r="G54" s="13">
        <f t="shared" si="3"/>
        <v>0</v>
      </c>
    </row>
    <row r="55" spans="1:7" ht="15" x14ac:dyDescent="0.2">
      <c r="A55" s="7">
        <v>53</v>
      </c>
      <c r="B55" s="16" t="s">
        <v>48</v>
      </c>
      <c r="C55" s="9">
        <v>0</v>
      </c>
      <c r="D55" s="10">
        <f t="shared" si="2"/>
        <v>0</v>
      </c>
      <c r="E55" s="17">
        <v>8</v>
      </c>
      <c r="F55" s="18" t="s">
        <v>10</v>
      </c>
      <c r="G55" s="13">
        <f t="shared" si="3"/>
        <v>0</v>
      </c>
    </row>
    <row r="56" spans="1:7" ht="15" x14ac:dyDescent="0.2">
      <c r="A56" s="7">
        <v>54</v>
      </c>
      <c r="B56" s="16" t="s">
        <v>49</v>
      </c>
      <c r="C56" s="9">
        <v>0</v>
      </c>
      <c r="D56" s="10">
        <f t="shared" si="2"/>
        <v>0</v>
      </c>
      <c r="E56" s="17">
        <v>8</v>
      </c>
      <c r="F56" s="18" t="s">
        <v>10</v>
      </c>
      <c r="G56" s="13">
        <f t="shared" si="3"/>
        <v>0</v>
      </c>
    </row>
    <row r="57" spans="1:7" ht="15" x14ac:dyDescent="0.2">
      <c r="A57" s="7">
        <v>55</v>
      </c>
      <c r="B57" s="16" t="s">
        <v>50</v>
      </c>
      <c r="C57" s="9">
        <v>0</v>
      </c>
      <c r="D57" s="10">
        <f t="shared" si="2"/>
        <v>0</v>
      </c>
      <c r="E57" s="17">
        <v>4</v>
      </c>
      <c r="F57" s="18" t="s">
        <v>10</v>
      </c>
      <c r="G57" s="13">
        <f t="shared" si="3"/>
        <v>0</v>
      </c>
    </row>
    <row r="58" spans="1:7" ht="15" x14ac:dyDescent="0.2">
      <c r="A58" s="7">
        <v>56</v>
      </c>
      <c r="B58" s="16" t="s">
        <v>78</v>
      </c>
      <c r="C58" s="9">
        <v>0</v>
      </c>
      <c r="D58" s="10">
        <f t="shared" si="2"/>
        <v>0</v>
      </c>
      <c r="E58" s="17">
        <v>100</v>
      </c>
      <c r="F58" s="18" t="s">
        <v>12</v>
      </c>
      <c r="G58" s="13">
        <f t="shared" si="3"/>
        <v>0</v>
      </c>
    </row>
    <row r="59" spans="1:7" ht="15" x14ac:dyDescent="0.2">
      <c r="A59" s="7">
        <v>57</v>
      </c>
      <c r="B59" s="16" t="s">
        <v>51</v>
      </c>
      <c r="C59" s="9">
        <v>0</v>
      </c>
      <c r="D59" s="10">
        <f t="shared" si="2"/>
        <v>0</v>
      </c>
      <c r="E59" s="17">
        <v>8</v>
      </c>
      <c r="F59" s="18" t="s">
        <v>10</v>
      </c>
      <c r="G59" s="13">
        <f t="shared" si="3"/>
        <v>0</v>
      </c>
    </row>
    <row r="60" spans="1:7" ht="15" x14ac:dyDescent="0.2">
      <c r="A60" s="7">
        <v>58</v>
      </c>
      <c r="B60" s="16" t="s">
        <v>62</v>
      </c>
      <c r="C60" s="9">
        <v>0</v>
      </c>
      <c r="D60" s="10">
        <f t="shared" ref="D60:D81" si="4">SUM(C60*1.23)</f>
        <v>0</v>
      </c>
      <c r="E60" s="17">
        <v>8</v>
      </c>
      <c r="F60" s="18" t="s">
        <v>10</v>
      </c>
      <c r="G60" s="13">
        <f t="shared" si="3"/>
        <v>0</v>
      </c>
    </row>
    <row r="61" spans="1:7" ht="15" x14ac:dyDescent="0.2">
      <c r="A61" s="7">
        <v>59</v>
      </c>
      <c r="B61" s="16" t="s">
        <v>52</v>
      </c>
      <c r="C61" s="9">
        <v>0</v>
      </c>
      <c r="D61" s="10">
        <f t="shared" si="4"/>
        <v>0</v>
      </c>
      <c r="E61" s="17">
        <v>12</v>
      </c>
      <c r="F61" s="18" t="s">
        <v>12</v>
      </c>
      <c r="G61" s="13">
        <f t="shared" si="3"/>
        <v>0</v>
      </c>
    </row>
    <row r="62" spans="1:7" ht="15" x14ac:dyDescent="0.2">
      <c r="A62" s="7">
        <v>60</v>
      </c>
      <c r="B62" s="16" t="s">
        <v>53</v>
      </c>
      <c r="C62" s="9">
        <v>0</v>
      </c>
      <c r="D62" s="10">
        <f t="shared" si="4"/>
        <v>0</v>
      </c>
      <c r="E62" s="17">
        <v>12</v>
      </c>
      <c r="F62" s="18" t="s">
        <v>12</v>
      </c>
      <c r="G62" s="13">
        <f t="shared" si="3"/>
        <v>0</v>
      </c>
    </row>
    <row r="63" spans="1:7" ht="15" x14ac:dyDescent="0.2">
      <c r="A63" s="7">
        <v>61</v>
      </c>
      <c r="B63" s="16" t="s">
        <v>54</v>
      </c>
      <c r="C63" s="9">
        <v>0</v>
      </c>
      <c r="D63" s="10">
        <f t="shared" si="4"/>
        <v>0</v>
      </c>
      <c r="E63" s="17">
        <v>12</v>
      </c>
      <c r="F63" s="18" t="s">
        <v>12</v>
      </c>
      <c r="G63" s="13">
        <f t="shared" si="3"/>
        <v>0</v>
      </c>
    </row>
    <row r="64" spans="1:7" ht="15" x14ac:dyDescent="0.2">
      <c r="A64" s="7">
        <v>62</v>
      </c>
      <c r="B64" s="16" t="s">
        <v>55</v>
      </c>
      <c r="C64" s="9">
        <v>0</v>
      </c>
      <c r="D64" s="10">
        <f t="shared" si="4"/>
        <v>0</v>
      </c>
      <c r="E64" s="17">
        <v>12</v>
      </c>
      <c r="F64" s="18" t="s">
        <v>12</v>
      </c>
      <c r="G64" s="13">
        <f t="shared" ref="G64:G71" si="5">SUM(D64*E64)</f>
        <v>0</v>
      </c>
    </row>
    <row r="65" spans="1:7" ht="15" x14ac:dyDescent="0.2">
      <c r="A65" s="7">
        <v>63</v>
      </c>
      <c r="B65" s="16" t="s">
        <v>56</v>
      </c>
      <c r="C65" s="9">
        <v>0</v>
      </c>
      <c r="D65" s="10">
        <f t="shared" si="4"/>
        <v>0</v>
      </c>
      <c r="E65" s="17">
        <v>4</v>
      </c>
      <c r="F65" s="18" t="s">
        <v>12</v>
      </c>
      <c r="G65" s="13">
        <f t="shared" si="5"/>
        <v>0</v>
      </c>
    </row>
    <row r="66" spans="1:7" ht="15" x14ac:dyDescent="0.2">
      <c r="A66" s="7">
        <v>64</v>
      </c>
      <c r="B66" s="16" t="s">
        <v>70</v>
      </c>
      <c r="C66" s="9">
        <v>0</v>
      </c>
      <c r="D66" s="10">
        <f t="shared" si="4"/>
        <v>0</v>
      </c>
      <c r="E66" s="17">
        <v>50</v>
      </c>
      <c r="F66" s="18" t="s">
        <v>12</v>
      </c>
      <c r="G66" s="13">
        <f t="shared" si="5"/>
        <v>0</v>
      </c>
    </row>
    <row r="67" spans="1:7" ht="15" x14ac:dyDescent="0.2">
      <c r="A67" s="7">
        <v>65</v>
      </c>
      <c r="B67" s="16" t="s">
        <v>71</v>
      </c>
      <c r="C67" s="9">
        <v>0</v>
      </c>
      <c r="D67" s="10">
        <f t="shared" si="4"/>
        <v>0</v>
      </c>
      <c r="E67" s="17">
        <v>50</v>
      </c>
      <c r="F67" s="18" t="s">
        <v>12</v>
      </c>
      <c r="G67" s="13">
        <f t="shared" si="5"/>
        <v>0</v>
      </c>
    </row>
    <row r="68" spans="1:7" ht="15" x14ac:dyDescent="0.2">
      <c r="A68" s="7">
        <v>66</v>
      </c>
      <c r="B68" s="16" t="s">
        <v>84</v>
      </c>
      <c r="C68" s="9">
        <v>0</v>
      </c>
      <c r="D68" s="10">
        <f t="shared" si="4"/>
        <v>0</v>
      </c>
      <c r="E68" s="17">
        <v>48</v>
      </c>
      <c r="F68" s="18" t="s">
        <v>10</v>
      </c>
      <c r="G68" s="13">
        <f t="shared" si="5"/>
        <v>0</v>
      </c>
    </row>
    <row r="69" spans="1:7" ht="15" x14ac:dyDescent="0.2">
      <c r="A69" s="7">
        <v>67</v>
      </c>
      <c r="B69" s="16" t="s">
        <v>57</v>
      </c>
      <c r="C69" s="9">
        <v>0</v>
      </c>
      <c r="D69" s="10">
        <f t="shared" si="4"/>
        <v>0</v>
      </c>
      <c r="E69" s="17">
        <v>20</v>
      </c>
      <c r="F69" s="18" t="s">
        <v>10</v>
      </c>
      <c r="G69" s="13">
        <f t="shared" si="5"/>
        <v>0</v>
      </c>
    </row>
    <row r="70" spans="1:7" ht="15" x14ac:dyDescent="0.2">
      <c r="A70" s="7">
        <v>68</v>
      </c>
      <c r="B70" s="16" t="s">
        <v>58</v>
      </c>
      <c r="C70" s="9">
        <v>0</v>
      </c>
      <c r="D70" s="10">
        <f t="shared" si="4"/>
        <v>0</v>
      </c>
      <c r="E70" s="17">
        <v>3</v>
      </c>
      <c r="F70" s="18" t="s">
        <v>10</v>
      </c>
      <c r="G70" s="13">
        <f t="shared" si="5"/>
        <v>0</v>
      </c>
    </row>
    <row r="71" spans="1:7" ht="15" x14ac:dyDescent="0.2">
      <c r="A71" s="7">
        <v>69</v>
      </c>
      <c r="B71" s="16" t="s">
        <v>59</v>
      </c>
      <c r="C71" s="9">
        <v>0</v>
      </c>
      <c r="D71" s="10">
        <f t="shared" si="4"/>
        <v>0</v>
      </c>
      <c r="E71" s="17">
        <v>10</v>
      </c>
      <c r="F71" s="18" t="s">
        <v>60</v>
      </c>
      <c r="G71" s="13">
        <f t="shared" si="5"/>
        <v>0</v>
      </c>
    </row>
    <row r="72" spans="1:7" x14ac:dyDescent="0.2">
      <c r="A72" s="7">
        <v>70</v>
      </c>
      <c r="B72" s="22" t="s">
        <v>66</v>
      </c>
      <c r="C72" s="9">
        <v>0</v>
      </c>
      <c r="D72" s="19">
        <f t="shared" si="4"/>
        <v>0</v>
      </c>
      <c r="E72" s="17">
        <v>2</v>
      </c>
      <c r="F72" s="18" t="s">
        <v>32</v>
      </c>
      <c r="G72" s="13">
        <f t="shared" ref="G72:G82" si="6">SUM(D72*E72)</f>
        <v>0</v>
      </c>
    </row>
    <row r="73" spans="1:7" ht="15" x14ac:dyDescent="0.25">
      <c r="A73" s="7">
        <v>71</v>
      </c>
      <c r="B73" s="23" t="s">
        <v>91</v>
      </c>
      <c r="C73" s="9">
        <v>0</v>
      </c>
      <c r="D73" s="19">
        <f t="shared" si="4"/>
        <v>0</v>
      </c>
      <c r="E73" s="17">
        <v>5</v>
      </c>
      <c r="F73" s="18" t="s">
        <v>32</v>
      </c>
      <c r="G73" s="13">
        <f t="shared" si="6"/>
        <v>0</v>
      </c>
    </row>
    <row r="74" spans="1:7" ht="15" x14ac:dyDescent="0.25">
      <c r="A74" s="7">
        <v>72</v>
      </c>
      <c r="B74" s="23" t="s">
        <v>92</v>
      </c>
      <c r="C74" s="9">
        <v>0</v>
      </c>
      <c r="D74" s="19">
        <f t="shared" si="4"/>
        <v>0</v>
      </c>
      <c r="E74" s="17">
        <v>4</v>
      </c>
      <c r="F74" s="18" t="s">
        <v>32</v>
      </c>
      <c r="G74" s="13">
        <f t="shared" si="6"/>
        <v>0</v>
      </c>
    </row>
    <row r="75" spans="1:7" ht="15" x14ac:dyDescent="0.25">
      <c r="A75" s="7">
        <v>73</v>
      </c>
      <c r="B75" s="23" t="s">
        <v>93</v>
      </c>
      <c r="C75" s="9">
        <v>0</v>
      </c>
      <c r="D75" s="19">
        <f t="shared" si="4"/>
        <v>0</v>
      </c>
      <c r="E75" s="17">
        <v>4</v>
      </c>
      <c r="F75" s="18" t="s">
        <v>32</v>
      </c>
      <c r="G75" s="13">
        <f t="shared" si="6"/>
        <v>0</v>
      </c>
    </row>
    <row r="76" spans="1:7" ht="15" x14ac:dyDescent="0.25">
      <c r="A76" s="7">
        <v>74</v>
      </c>
      <c r="B76" s="23" t="s">
        <v>94</v>
      </c>
      <c r="C76" s="9">
        <v>0</v>
      </c>
      <c r="D76" s="19">
        <f t="shared" si="4"/>
        <v>0</v>
      </c>
      <c r="E76" s="17">
        <v>6</v>
      </c>
      <c r="F76" s="18" t="s">
        <v>32</v>
      </c>
      <c r="G76" s="13">
        <f t="shared" si="6"/>
        <v>0</v>
      </c>
    </row>
    <row r="77" spans="1:7" ht="15" x14ac:dyDescent="0.25">
      <c r="A77" s="7">
        <v>75</v>
      </c>
      <c r="B77" s="23" t="s">
        <v>90</v>
      </c>
      <c r="C77" s="9">
        <v>0</v>
      </c>
      <c r="D77" s="19">
        <f t="shared" si="4"/>
        <v>0</v>
      </c>
      <c r="E77" s="17">
        <v>2</v>
      </c>
      <c r="F77" s="18" t="s">
        <v>32</v>
      </c>
      <c r="G77" s="13">
        <f t="shared" si="6"/>
        <v>0</v>
      </c>
    </row>
    <row r="78" spans="1:7" ht="15" x14ac:dyDescent="0.25">
      <c r="A78" s="7">
        <v>76</v>
      </c>
      <c r="B78" s="23" t="s">
        <v>79</v>
      </c>
      <c r="C78" s="9">
        <v>0</v>
      </c>
      <c r="D78" s="19">
        <f t="shared" si="4"/>
        <v>0</v>
      </c>
      <c r="E78" s="17">
        <v>20</v>
      </c>
      <c r="F78" s="18" t="s">
        <v>32</v>
      </c>
      <c r="G78" s="13">
        <f t="shared" si="6"/>
        <v>0</v>
      </c>
    </row>
    <row r="79" spans="1:7" ht="15" x14ac:dyDescent="0.25">
      <c r="A79" s="7">
        <v>77</v>
      </c>
      <c r="B79" s="23" t="s">
        <v>80</v>
      </c>
      <c r="C79" s="9">
        <v>0</v>
      </c>
      <c r="D79" s="19">
        <f t="shared" si="4"/>
        <v>0</v>
      </c>
      <c r="E79" s="17">
        <v>20</v>
      </c>
      <c r="F79" s="18" t="s">
        <v>32</v>
      </c>
      <c r="G79" s="13">
        <f t="shared" si="6"/>
        <v>0</v>
      </c>
    </row>
    <row r="80" spans="1:7" ht="15" x14ac:dyDescent="0.25">
      <c r="A80" s="7">
        <v>78</v>
      </c>
      <c r="B80" s="23" t="s">
        <v>81</v>
      </c>
      <c r="C80" s="9">
        <v>0</v>
      </c>
      <c r="D80" s="19">
        <f t="shared" si="4"/>
        <v>0</v>
      </c>
      <c r="E80" s="17">
        <v>20</v>
      </c>
      <c r="F80" s="18" t="s">
        <v>32</v>
      </c>
      <c r="G80" s="13">
        <f t="shared" si="6"/>
        <v>0</v>
      </c>
    </row>
    <row r="81" spans="1:7" ht="15" x14ac:dyDescent="0.25">
      <c r="A81" s="7">
        <v>79</v>
      </c>
      <c r="B81" s="23" t="s">
        <v>89</v>
      </c>
      <c r="C81" s="9">
        <v>0</v>
      </c>
      <c r="D81" s="19">
        <f t="shared" si="4"/>
        <v>0</v>
      </c>
      <c r="E81" s="17">
        <v>6</v>
      </c>
      <c r="F81" s="18" t="s">
        <v>69</v>
      </c>
      <c r="G81" s="13">
        <f t="shared" si="6"/>
        <v>0</v>
      </c>
    </row>
    <row r="82" spans="1:7" ht="15" x14ac:dyDescent="0.25">
      <c r="A82" s="7">
        <v>80</v>
      </c>
      <c r="B82" s="23" t="s">
        <v>88</v>
      </c>
      <c r="C82" s="9">
        <v>0</v>
      </c>
      <c r="D82" s="19">
        <v>0</v>
      </c>
      <c r="E82" s="17">
        <v>2</v>
      </c>
      <c r="F82" s="18" t="s">
        <v>69</v>
      </c>
      <c r="G82" s="13">
        <f t="shared" si="6"/>
        <v>0</v>
      </c>
    </row>
    <row r="83" spans="1:7" ht="15" x14ac:dyDescent="0.25">
      <c r="A83" s="7">
        <v>81</v>
      </c>
      <c r="B83" s="23" t="s">
        <v>87</v>
      </c>
      <c r="C83" s="9">
        <v>0</v>
      </c>
      <c r="D83" s="19">
        <v>0</v>
      </c>
      <c r="E83" s="17">
        <v>1</v>
      </c>
      <c r="F83" s="18" t="s">
        <v>12</v>
      </c>
      <c r="G83" s="13"/>
    </row>
    <row r="84" spans="1:7" x14ac:dyDescent="0.2">
      <c r="A84" s="7"/>
      <c r="B84" s="20" t="s">
        <v>61</v>
      </c>
      <c r="C84" s="20">
        <v>0</v>
      </c>
      <c r="D84" s="20">
        <v>0</v>
      </c>
      <c r="E84" s="20"/>
      <c r="F84" s="21"/>
      <c r="G84" s="20">
        <v>0</v>
      </c>
    </row>
  </sheetData>
  <mergeCells count="1">
    <mergeCell ref="A1:G1"/>
  </mergeCells>
  <pageMargins left="0.27569444444444402" right="0.27569444444444402" top="0.50138888888888899" bottom="0.54097222222222197" header="0.23611111111111099" footer="0.27569444444444402"/>
  <pageSetup paperSize="9" orientation="landscape" useFirstPageNumber="1" r:id="rId1"/>
  <headerFooter>
    <oddHeader>&amp;C&amp;"Times New Roman,Normalny"&amp;12&amp;A</oddHeader>
    <oddFooter>&amp;C&amp;"Times New Roman,Normalny"&amp;12Strona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</dc:creator>
  <cp:lastModifiedBy>Przemysław Michna</cp:lastModifiedBy>
  <cp:revision>12</cp:revision>
  <cp:lastPrinted>2024-05-16T09:29:48Z</cp:lastPrinted>
  <dcterms:created xsi:type="dcterms:W3CDTF">2019-12-04T09:38:16Z</dcterms:created>
  <dcterms:modified xsi:type="dcterms:W3CDTF">2024-05-16T10:54:20Z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