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D:\Dokumenty\2020\EXCEL\"/>
    </mc:Choice>
  </mc:AlternateContent>
  <xr:revisionPtr revIDLastSave="0" documentId="13_ncr:8001_{7CEC09ED-7003-4403-B17C-69CADBF2B4A1}" xr6:coauthVersionLast="45" xr6:coauthVersionMax="45" xr10:uidLastSave="{00000000-0000-0000-0000-000000000000}"/>
  <workbookProtection workbookAlgorithmName="SHA-512" workbookHashValue="BIIu4UK4xRm2jphyi/np/ovT85gv4C3dxiZU9NkK7j5SP/WmnWYFlC8oTDL7HOoOqfJV1ETMHl4BCoRvF2M4EQ==" workbookSaltValue="Cpi7yUvPHHDuGMS2IQSaqQ==" workbookSpinCount="100000" lockStructure="1"/>
  <bookViews>
    <workbookView xWindow="-120" yWindow="-120" windowWidth="29040" windowHeight="15840" xr2:uid="{00000000-000D-0000-FFFF-FFFF00000000}"/>
  </bookViews>
  <sheets>
    <sheet name="Materiały 2021" sheetId="1" r:id="rId1"/>
  </sheets>
  <calcPr calcId="191029"/>
</workbook>
</file>

<file path=xl/calcChain.xml><?xml version="1.0" encoding="utf-8"?>
<calcChain xmlns="http://schemas.openxmlformats.org/spreadsheetml/2006/main">
  <c r="H335" i="1" l="1"/>
  <c r="H337" i="1"/>
  <c r="G335" i="1"/>
  <c r="G336" i="1"/>
  <c r="H336" i="1" s="1"/>
  <c r="G337" i="1"/>
  <c r="H400" i="1"/>
  <c r="G399" i="1"/>
  <c r="H399" i="1" s="1"/>
  <c r="G400" i="1"/>
  <c r="G401" i="1"/>
  <c r="H401" i="1" s="1"/>
  <c r="G333" i="1"/>
  <c r="H333" i="1" s="1"/>
  <c r="G334" i="1"/>
  <c r="H334" i="1" s="1"/>
  <c r="G233" i="1"/>
  <c r="H233" i="1" s="1"/>
  <c r="G234" i="1"/>
  <c r="H234" i="1" s="1"/>
  <c r="G235" i="1"/>
  <c r="H235" i="1" s="1"/>
  <c r="G236" i="1"/>
  <c r="H236" i="1" s="1"/>
  <c r="G238" i="1"/>
  <c r="H238" i="1" s="1"/>
  <c r="G239" i="1"/>
  <c r="H239" i="1" s="1"/>
  <c r="G240" i="1"/>
  <c r="H240" i="1" s="1"/>
  <c r="G321" i="1"/>
  <c r="H321" i="1" s="1"/>
  <c r="G322" i="1"/>
  <c r="H322" i="1" s="1"/>
  <c r="G323" i="1"/>
  <c r="H323" i="1" s="1"/>
  <c r="G324" i="1"/>
  <c r="H324" i="1" s="1"/>
  <c r="G325" i="1"/>
  <c r="H325" i="1" s="1"/>
  <c r="G326" i="1"/>
  <c r="H326" i="1" s="1"/>
  <c r="G327" i="1"/>
  <c r="G328" i="1"/>
  <c r="H328" i="1" s="1"/>
  <c r="G329" i="1"/>
  <c r="H329" i="1" s="1"/>
  <c r="G330" i="1"/>
  <c r="H330" i="1" s="1"/>
  <c r="G331" i="1"/>
  <c r="H331" i="1" s="1"/>
  <c r="G332" i="1"/>
  <c r="H332" i="1" s="1"/>
  <c r="H327" i="1"/>
  <c r="G315" i="1"/>
  <c r="H315"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H402" i="1" s="1"/>
  <c r="G320" i="1"/>
  <c r="H320" i="1" s="1"/>
  <c r="G319" i="1"/>
  <c r="H319" i="1" s="1"/>
  <c r="G318" i="1"/>
  <c r="H318" i="1" s="1"/>
  <c r="G317" i="1"/>
  <c r="H317" i="1" s="1"/>
  <c r="G316" i="1"/>
  <c r="H316"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37" i="1"/>
  <c r="H237"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H338" i="1" s="1"/>
</calcChain>
</file>

<file path=xl/sharedStrings.xml><?xml version="1.0" encoding="utf-8"?>
<sst xmlns="http://schemas.openxmlformats.org/spreadsheetml/2006/main" count="793" uniqueCount="405">
  <si>
    <t xml:space="preserve">Pieczątka firmowa oferenta </t>
  </si>
  <si>
    <t>OFERTA</t>
  </si>
  <si>
    <t>Oferujemy wykonanie zamówienia w częściach:</t>
  </si>
  <si>
    <t>Lp.</t>
  </si>
  <si>
    <t>NAZWA ASORTYMENTU</t>
  </si>
  <si>
    <t>Jedn.          miary</t>
  </si>
  <si>
    <t>Ilość</t>
  </si>
  <si>
    <t>Cena     1 szt NETTO</t>
  </si>
  <si>
    <t>% VAT</t>
  </si>
  <si>
    <t>Cena 1szt  BRUTTO</t>
  </si>
  <si>
    <t>WARTOŚĆ POZ 4x7</t>
  </si>
  <si>
    <t>CZĘŚĆ A - WODA</t>
  </si>
  <si>
    <r>
      <rPr>
        <sz val="12"/>
        <color theme="1"/>
        <rFont val="Times New Roman CE"/>
        <family val="1"/>
        <charset val="238"/>
      </rPr>
      <t>Zasuwa miękouszczelniana kołnierzowa</t>
    </r>
    <r>
      <rPr>
        <sz val="10"/>
        <color theme="1"/>
        <rFont val="Times New Roman CE"/>
        <family val="1"/>
        <charset val="238"/>
      </rPr>
      <t xml:space="preserve"> DN 50 f.002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produkt0</t>
    </r>
  </si>
  <si>
    <t>szt.</t>
  </si>
  <si>
    <r>
      <rPr>
        <sz val="12"/>
        <color theme="1"/>
        <rFont val="Times New Roman CE"/>
        <family val="1"/>
        <charset val="238"/>
      </rPr>
      <t>Zasuwa miękouszczelniana kołnierzowa</t>
    </r>
    <r>
      <rPr>
        <sz val="10"/>
        <color theme="1"/>
        <rFont val="Times New Roman CE"/>
        <family val="1"/>
        <charset val="238"/>
      </rPr>
      <t xml:space="preserve"> DN 50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</si>
  <si>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rPr>
        <sz val="12"/>
        <color theme="1"/>
        <rFont val="Times New Roman CE"/>
        <family val="1"/>
        <charset val="238"/>
      </rPr>
      <t>Zasuwa miękouszczelniana kołnierzowa</t>
    </r>
    <r>
      <rPr>
        <sz val="10"/>
        <color theme="1"/>
        <rFont val="Times New Roman CE"/>
        <family val="1"/>
        <charset val="238"/>
      </rPr>
      <t xml:space="preserve"> DN 80 f.002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</si>
  <si>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rPr>
        <sz val="12"/>
        <color theme="1"/>
        <rFont val="Times New Roman CE"/>
        <family val="1"/>
        <charset val="238"/>
      </rPr>
      <t>Zasuwa miękouszczelniana kołnierzowa</t>
    </r>
    <r>
      <rPr>
        <sz val="10"/>
        <color theme="1"/>
        <rFont val="Times New Roman CE"/>
        <family val="1"/>
        <charset val="238"/>
      </rPr>
      <t xml:space="preserve"> DN 80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</si>
  <si>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rPr>
        <sz val="12"/>
        <color theme="1"/>
        <rFont val="Times New Roman CE"/>
        <family val="1"/>
        <charset val="238"/>
      </rPr>
      <t>Zasuwa miękouszczelniana kołnierzowa</t>
    </r>
    <r>
      <rPr>
        <sz val="10"/>
        <color theme="1"/>
        <rFont val="Times New Roman CE"/>
        <family val="1"/>
        <charset val="238"/>
      </rPr>
      <t xml:space="preserve"> DN 100 f.002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</si>
  <si>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rPr>
        <sz val="12"/>
        <color theme="1"/>
        <rFont val="Times New Roman CE"/>
        <family val="1"/>
        <charset val="238"/>
      </rPr>
      <t xml:space="preserve">Zasuwa miękouszczelniana kołnierzowa  DN 100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</si>
  <si>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rPr>
        <sz val="12"/>
        <color theme="1"/>
        <rFont val="Times New Roman CE"/>
        <family val="1"/>
        <charset val="238"/>
      </rPr>
      <t>Zasuwa miękouszczelniana kołnierzowa DN 150 f.002 k.g.</t>
    </r>
    <r>
      <rPr>
        <sz val="10"/>
        <color theme="1"/>
        <rFont val="Times New Roman CE"/>
        <family val="1"/>
        <charset val="238"/>
      </rPr>
      <t xml:space="preserve">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</si>
  <si>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rPr>
        <sz val="12"/>
        <color theme="1"/>
        <rFont val="Times New Roman CE"/>
        <family val="1"/>
        <charset val="238"/>
      </rPr>
      <t>Zasuwa miękouszczelniana kołnierzowa</t>
    </r>
    <r>
      <rPr>
        <sz val="10"/>
        <color theme="1"/>
        <rFont val="Times New Roman CE"/>
        <family val="1"/>
        <charset val="238"/>
      </rPr>
      <t xml:space="preserve"> DN 150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</si>
  <si>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rPr>
        <sz val="12"/>
        <color theme="1"/>
        <rFont val="Times New Roman CE"/>
        <family val="1"/>
        <charset val="238"/>
      </rPr>
      <t>Zasuwa miękouszczelniana kołnierzowa</t>
    </r>
    <r>
      <rPr>
        <sz val="10"/>
        <color theme="1"/>
        <rFont val="Times New Roman CE"/>
        <family val="1"/>
        <charset val="238"/>
      </rPr>
      <t xml:space="preserve"> DN 200 f.002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</si>
  <si>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rPr>
        <sz val="12"/>
        <color theme="1"/>
        <rFont val="Times New Roman CE"/>
        <family val="1"/>
        <charset val="238"/>
      </rPr>
      <t>Zasuwa miękouszczelniana kołnierzowa</t>
    </r>
    <r>
      <rPr>
        <sz val="10"/>
        <color theme="1"/>
        <rFont val="Times New Roman CE"/>
        <family val="1"/>
        <charset val="238"/>
      </rPr>
      <t xml:space="preserve"> DN 200 f.111 k.g. </t>
    </r>
    <r>
      <rPr>
        <sz val="8"/>
        <color theme="1"/>
        <rFont val="Times New Roman CE"/>
        <family val="1"/>
        <charset val="238"/>
      </rPr>
      <t>(O-Ringowe uszczelnienie trzpienia - “SUCHY GWINT” - wymienne pod ciśnienieniem. Trzpień nierdzewny łożyskowany z walcowanym gwintem. Klin zawulkanizowany na całej powierzchni z wymienną nakrętką. Przelot prosty - bez gniazda. Wszystkie elementy są zabezpieczone przed korozją. PN 16, Deklaracja zgodności  z  PN, Ubezpieczenie OC za produkt)</t>
    </r>
  </si>
  <si>
    <r>
      <t>Zasuwa miękkouszczelniona gwintowana  DN 32 GW/GW</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</si>
  <si>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t>Zasuwa miękkouszczelniona gwintowana  DN 32 GW/GZ</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</si>
  <si>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t xml:space="preserve">Zasuwa miękkouszczelniona gwintowana DN 40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 Deklaracja zgodności  z  PN, Ubezpieczenie OC za produkt)</t>
    </r>
  </si>
  <si>
    <r>
      <t xml:space="preserve">Zasuwa miękkouszczelniona gwintowana DN 50 GW/GZ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</si>
  <si>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r>
      <t xml:space="preserve">Zasuwa miękkouszczelniona gwintowana DN 50 GW/GW </t>
    </r>
    <r>
      <rPr>
        <sz val="8"/>
        <color theme="1"/>
        <rFont val="Times New Roman CE"/>
        <family val="1"/>
        <charset val="238"/>
      </rPr>
      <t>(O-Ringowe uszczelnienie trzpienia - “SUCHY GWINT” -- wymienne pod ciśnieniem. Trzpień nierdzewny łożyskowany z walcowanym gwintem. Przelot prosty - bez gniazda. Wszystkie elementy są zabezpieczone przed korozją,</t>
    </r>
    <r>
      <rPr>
        <sz val="10"/>
        <color theme="1"/>
        <rFont val="Times New Roman CE"/>
        <family val="1"/>
        <charset val="238"/>
      </rPr>
      <t xml:space="preserve"> </t>
    </r>
    <r>
      <rPr>
        <sz val="8"/>
        <color theme="1"/>
        <rFont val="Times New Roman CE"/>
        <family val="1"/>
        <charset val="238"/>
      </rPr>
      <t>PN 16, Deklaracja zgodności  z  PN, Ubezpieczenie OC za produkt)</t>
    </r>
  </si>
  <si>
    <t>Króciec z opaską do nawiercania do rur AC 200</t>
  </si>
  <si>
    <t>Obudowa teleskopowa do zasuwy</t>
  </si>
  <si>
    <r>
      <t xml:space="preserve">Skrzynka do nawiertki mała h-160
</t>
    </r>
    <r>
      <rPr>
        <sz val="8"/>
        <color theme="1"/>
        <rFont val="Times New Roman"/>
        <family val="1"/>
        <charset val="238"/>
      </rPr>
      <t>(żeliwo szare korpus i pokrywka)</t>
    </r>
  </si>
  <si>
    <r>
      <t xml:space="preserve">Skrzynka „W” 140 (Duża) h-250
</t>
    </r>
    <r>
      <rPr>
        <sz val="8"/>
        <color theme="1"/>
        <rFont val="Times New Roman CE"/>
        <charset val="238"/>
      </rPr>
      <t>(żeliwo szare korpus i pokrywka)</t>
    </r>
  </si>
  <si>
    <r>
      <t xml:space="preserve">Skrzynka do hydrantów h-310
</t>
    </r>
    <r>
      <rPr>
        <sz val="8"/>
        <color theme="1"/>
        <rFont val="Times New Roman CE"/>
        <charset val="238"/>
      </rPr>
      <t>(żeliwo szare korpus i pokrywka)</t>
    </r>
  </si>
  <si>
    <r>
      <t xml:space="preserve">Skrzynka uliczna do wody z tworzywa PEHD
</t>
    </r>
    <r>
      <rPr>
        <sz val="8"/>
        <color theme="1"/>
        <rFont val="Times New Roman CE"/>
        <charset val="238"/>
      </rPr>
      <t>(pokrywka żeliwo szare)</t>
    </r>
  </si>
  <si>
    <r>
      <t xml:space="preserve">Skrzynka uliczna do hydrantu z tworzywa PEHD
</t>
    </r>
    <r>
      <rPr>
        <sz val="8"/>
        <color theme="1"/>
        <rFont val="Times New Roman CE"/>
        <charset val="238"/>
      </rPr>
      <t>(pokrywka żeliwo szare)</t>
    </r>
  </si>
  <si>
    <r>
      <t xml:space="preserve">Hydrant n/z HN-1 DN 80 
</t>
    </r>
    <r>
      <rPr>
        <sz val="8"/>
        <color theme="1"/>
        <rFont val="Times New Roman CE"/>
        <family val="1"/>
        <charset val="238"/>
      </rPr>
      <t>(Korpus górny,  korpus dolny, kolumna wykonane z żeliwa sferoidalnego GGG40, PN 16, materiały zewnętrzne i wewnętrzne odporne na korozję, odporny na środki dezynfekcyjne, malowane farbą epoksydową lub poliestrowa kolor czerwony, samoczynne całkowite odwodnienie z chwilą pełnego odcięcia przepływu, posiada dwie nasady boczne typ B na węże fi 75, trzpień górny i dolny wykonany ze stali nierdzewnej z walcowanym gwintem, wrzeciono ze stali nierdzewnej, wysokość hydrantu  2140 mm )</t>
    </r>
  </si>
  <si>
    <r>
      <t xml:space="preserve">Hydrant p/z HP-5 DN 80 z pojedynczym zamknięciem 
</t>
    </r>
    <r>
      <rPr>
        <sz val="8"/>
        <color theme="1"/>
        <rFont val="Times New Roman CE"/>
        <family val="1"/>
        <charset val="238"/>
      </rPr>
      <t>(Korpus górny, korpus dolny, uchwyt kłowy, kolumna hydrantu niedzielona wykonane z żeliwa sferoidalnego GGG40, PN 16, materiały zewnętrzne i wewnętrzne odporne na korozję, odporny na środki dezynfekcyjne, malowane farbą epoksydową lub poliestrowa, samoczynne całkowite odwodnienie z chwilą pełnego odcięcia przepływu, trzpień  wykonany ze stali nierdzewnej z walcowanym gwintem, wysokość hydrantu 1000 mm)</t>
    </r>
  </si>
  <si>
    <r>
      <t xml:space="preserve">Hydrant p/z HP-5 DN 80 z pojedynczym zamknięciem 
</t>
    </r>
    <r>
      <rPr>
        <sz val="8"/>
        <color theme="1"/>
        <rFont val="Times New Roman CE"/>
        <family val="1"/>
        <charset val="238"/>
      </rPr>
      <t>(Korpus górny, korpus dolny, uchwyt kłowy, kolumna hydrantu niedzielona wykonane z żeliwa sferoidalnego GGG40, PN 16, materiały zewnętrzne i wewnętrzne odporne na korozję, odporny na środki dezynfekcyjne, malowane farbą epoksydową lub poliestrowa, samoczynne całkowite odwodnienie z chwilą pełnego odcięcia przepływu, trzpień  wykonany ze stali nierdzewnej z walcowanym gwintem, wysokość hydrantu 1250 mm)</t>
    </r>
  </si>
  <si>
    <r>
      <t xml:space="preserve">Zdrój uliczny 
</t>
    </r>
    <r>
      <rPr>
        <sz val="8"/>
        <color theme="1"/>
        <rFont val="Times New Roman CE"/>
        <family val="1"/>
        <charset val="238"/>
      </rPr>
      <t>(żeliwo  sferoidalne, PN 16, materiały zewnętrzne i wewnętrzne odporne na korozję malowane farbą epoksydową lub poliestrowa, samoczynne całkowite odwodnienie z chwilą pełnego odcięcia przepływu)</t>
    </r>
  </si>
  <si>
    <r>
      <t xml:space="preserve">Obejma gwintowana do nawiercania na rur PE/PCV 63 x GW 2" 
</t>
    </r>
    <r>
      <rPr>
        <sz val="8"/>
        <color theme="1"/>
        <rFont val="Times New Roman CE"/>
        <family val="1"/>
        <charset val="238"/>
      </rPr>
      <t>na dwie śruby (żeliwo sferoidalne, PN 16, śruby, podkładki , nakrętki - stal nierdzewna, wszystkie elementy zabezpieczone przed korozją, malowane farbą epoksydową)</t>
    </r>
  </si>
  <si>
    <r>
      <t xml:space="preserve">Obejma gwintowana do nawiercania na rur PE/PCV 90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</si>
  <si>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Obejma gwintowana do nawiercania na rur PE/PCV 110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</si>
  <si>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Obejma gwintowana do nawiercania na rur PE/PCV 160 x GW 2" 
</t>
    </r>
    <r>
      <rPr>
        <sz val="8"/>
        <color theme="1"/>
        <rFont val="Times New Roman CE"/>
        <family val="1"/>
        <charset val="238"/>
      </rPr>
      <t>na cztery śruby (żeliwo sferoidalne, PN 16, śruby, podkładki , nakrętki - stal nierdzewna, wszystkie elementy zabezpieczone przed korozją, malowane farbą epoksydową)</t>
    </r>
  </si>
  <si>
    <r>
      <t xml:space="preserve">Zasuwa samonawiercająca do rur PE i PCV (Nawiertka NCS) DN 50/32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</si>
  <si>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63/32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</si>
  <si>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90/32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</si>
  <si>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90/50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</si>
  <si>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110/32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</si>
  <si>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110/50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</si>
  <si>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160/32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</si>
  <si>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r>
      <t xml:space="preserve">Zasuwa samonawiercająca do rur PE i PCV (Nawiertka NCS) DN 160/50 NT 
</t>
    </r>
    <r>
      <rPr>
        <sz val="8"/>
        <color indexed="8"/>
        <rFont val="Times New Roman CE"/>
        <family val="1"/>
        <charset val="238"/>
      </rPr>
      <t>(korpus, obejma i głowica z żeliwa sferoidalnego, PN 16, wewnętrzny zawór umożliwiający wielokrotne szczelne zamknięcie, nawiercenie bez wstrzymania pracy wodociągu, ochrona antykorozyjna powłoką na bazie żywicy epoksydowej, minimum 250 mikronów wg normy  DIN 30677, śruby, podkładki , nakrętki - stal nierdzewna, średnica nawiercania min. 38 min, nóż ze stali nierdzewnej, głowica zabezpieczona przed wykręceniem, obejma wyłożona gumą na całej powierzchni, uszczelnienie wrzeciona o-ringowe, zabezpieczone przed kontaktem z gruntem za pomocą uszczelki z elastomeru, obejma łączona na dwie śruby. )</t>
    </r>
  </si>
  <si>
    <t>Obudowa stała do nawiertek</t>
  </si>
  <si>
    <t>Obudowa teleskopowa do nawiertek</t>
  </si>
  <si>
    <r>
      <t xml:space="preserve">Zawór zwrotny kołnierzowy kulowy DN 80
</t>
    </r>
    <r>
      <rPr>
        <sz val="8"/>
        <color theme="1"/>
        <rFont val="Times New Roman CE"/>
        <family val="1"/>
        <charset val="238"/>
      </rPr>
      <t>(PN 16, zieliwo sferoidalne, malowane proszkowo lub epoksydowo)</t>
    </r>
  </si>
  <si>
    <r>
      <t xml:space="preserve">Zawór zwrotny kołnierzowy kulowy DN  100
</t>
    </r>
    <r>
      <rPr>
        <sz val="8"/>
        <color theme="1"/>
        <rFont val="Times New Roman CE"/>
        <family val="1"/>
        <charset val="238"/>
      </rPr>
      <t>(PN 16, zieliwo sferoidalne, malowane proszkowo lub epoksydowo)</t>
    </r>
  </si>
  <si>
    <r>
      <t xml:space="preserve">Zawór zwrotny kołnierzowy kulowy DN 150
</t>
    </r>
    <r>
      <rPr>
        <sz val="8"/>
        <color theme="1"/>
        <rFont val="Times New Roman CE"/>
        <family val="1"/>
        <charset val="238"/>
      </rPr>
      <t>(PN 16, zieliwo sferoidalne, malowane proszkowo lub epoksydowo)</t>
    </r>
  </si>
  <si>
    <r>
      <t>Trójnik kołnierzowy T 80x80</t>
    </r>
    <r>
      <rPr>
        <sz val="8"/>
        <color theme="1"/>
        <rFont val="Times New Roman CE"/>
        <family val="1"/>
        <charset val="238"/>
      </rPr>
      <t xml:space="preserve">
(PN 16, zieliwo sferoidalne, malowane proszkowo lub epoksydowo)</t>
    </r>
  </si>
  <si>
    <r>
      <t xml:space="preserve">Trójnik kołnierzowy T 100x80
</t>
    </r>
    <r>
      <rPr>
        <sz val="8"/>
        <color theme="1"/>
        <rFont val="Times New Roman CE"/>
        <family val="1"/>
        <charset val="238"/>
      </rPr>
      <t>(PN 16, zieliwo sferoidalne, malowane proszkowo lub epoksydowo)</t>
    </r>
  </si>
  <si>
    <r>
      <t xml:space="preserve">Trójnik kołnierzowy T 100x100
</t>
    </r>
    <r>
      <rPr>
        <sz val="8"/>
        <color theme="1"/>
        <rFont val="Times New Roman CE"/>
        <family val="1"/>
        <charset val="238"/>
      </rPr>
      <t>(PN 16, zieliwo sferoidalne, malowane proszkowo lub epoksydowo)</t>
    </r>
  </si>
  <si>
    <r>
      <t xml:space="preserve">Trójnik kołnierzowy T 150x80
</t>
    </r>
    <r>
      <rPr>
        <sz val="8"/>
        <color theme="1"/>
        <rFont val="Times New Roman CE"/>
        <family val="1"/>
        <charset val="238"/>
      </rPr>
      <t>(PN 16, zieliwo sferoidalne, malowane proszkowo lub epoksydowo)</t>
    </r>
  </si>
  <si>
    <r>
      <t xml:space="preserve">Trójnik kołnierzowy T 150x100
</t>
    </r>
    <r>
      <rPr>
        <sz val="8"/>
        <color theme="1"/>
        <rFont val="Times New Roman CE"/>
        <family val="1"/>
        <charset val="238"/>
      </rPr>
      <t>(PN 16, zieliwo sferoidalne, malowane proszkowo lub epoksydowo)</t>
    </r>
  </si>
  <si>
    <r>
      <t xml:space="preserve">Trójnik kołnierzowy T 150x150
</t>
    </r>
    <r>
      <rPr>
        <sz val="8"/>
        <color theme="1"/>
        <rFont val="Times New Roman CE"/>
        <family val="1"/>
        <charset val="238"/>
      </rPr>
      <t>(PN 16, zieliwo sferoidalne, malowane proszkowo lub epoksydowo)</t>
    </r>
  </si>
  <si>
    <r>
      <t xml:space="preserve">Trójnik kołnierzowy T 200x80 
</t>
    </r>
    <r>
      <rPr>
        <sz val="8"/>
        <color theme="1"/>
        <rFont val="Times New Roman CE"/>
        <family val="1"/>
        <charset val="238"/>
      </rPr>
      <t>(PN 16, zieliwo sferoidalne, malowane proszkowo lub epoksydowo)</t>
    </r>
  </si>
  <si>
    <r>
      <t xml:space="preserve">Kolana dwukołnierzowe Ø 80
</t>
    </r>
    <r>
      <rPr>
        <sz val="8"/>
        <color theme="1"/>
        <rFont val="Times New Roman CE"/>
        <family val="1"/>
        <charset val="238"/>
      </rPr>
      <t>(PN 16, zieliwo sferoidalne, malowane proszkowo lub epoksydowo)</t>
    </r>
  </si>
  <si>
    <r>
      <t xml:space="preserve">Kolana dwukołnierzowe Ø 100
</t>
    </r>
    <r>
      <rPr>
        <sz val="8"/>
        <color theme="1"/>
        <rFont val="Times New Roman CE"/>
        <family val="1"/>
        <charset val="238"/>
      </rPr>
      <t>(PN 16, zieliwo sferoidalne, malowane proszkowo lub epoksydowo)</t>
    </r>
  </si>
  <si>
    <r>
      <t xml:space="preserve">Kolana dwukołnierzowe Ø 150
</t>
    </r>
    <r>
      <rPr>
        <sz val="8"/>
        <color theme="1"/>
        <rFont val="Times New Roman CE"/>
        <family val="1"/>
        <charset val="238"/>
      </rPr>
      <t>(PN 16, zieliwo sferoidalne, malowane proszkowo lub epoksydowo)</t>
    </r>
  </si>
  <si>
    <r>
      <t xml:space="preserve">Kolana stopowe Ø 80
</t>
    </r>
    <r>
      <rPr>
        <sz val="8"/>
        <color theme="1"/>
        <rFont val="Times New Roman CE"/>
        <family val="1"/>
        <charset val="238"/>
      </rPr>
      <t>(PN 16, zieliwo sferoidalne, malowane proszkowo lub epoksydowo)</t>
    </r>
  </si>
  <si>
    <r>
      <t xml:space="preserve">Króciec dwukołnierzowy FF 80 L 100
</t>
    </r>
    <r>
      <rPr>
        <sz val="8"/>
        <color theme="1"/>
        <rFont val="Times New Roman CE"/>
        <family val="1"/>
        <charset val="238"/>
      </rPr>
      <t>(PN 16, zieliwo sferoidalne, malowane proszkowo lub epoksydowo)</t>
    </r>
  </si>
  <si>
    <r>
      <t xml:space="preserve">Króciec dwukołnierzowy FF 80 L 200
</t>
    </r>
    <r>
      <rPr>
        <sz val="8"/>
        <color theme="1"/>
        <rFont val="Times New Roman CE"/>
        <family val="1"/>
        <charset val="238"/>
      </rPr>
      <t>(PN 16, zieliwo sferoidalne, malowane proszkowo lub epoksydowo)</t>
    </r>
  </si>
  <si>
    <r>
      <t xml:space="preserve">Króciec dwukołnierzowy FF 80 L 300
</t>
    </r>
    <r>
      <rPr>
        <sz val="8"/>
        <color theme="1"/>
        <rFont val="Times New Roman CE"/>
        <family val="1"/>
        <charset val="238"/>
      </rPr>
      <t>(PN 16, zieliwo sferoidalne, malowane proszkowo lub epoksydowo)</t>
    </r>
  </si>
  <si>
    <r>
      <t xml:space="preserve">Króciec dwukołnierzowy FF 80 L 400
</t>
    </r>
    <r>
      <rPr>
        <sz val="8"/>
        <color theme="1"/>
        <rFont val="Times New Roman CE"/>
        <family val="1"/>
        <charset val="238"/>
      </rPr>
      <t>(PN 16, zieliwo sferoidalne, malowane proszkowo lub epoksydowo)</t>
    </r>
  </si>
  <si>
    <r>
      <t xml:space="preserve">Króciec dwukołnierzowy FF 80 L 500
</t>
    </r>
    <r>
      <rPr>
        <sz val="8"/>
        <color theme="1"/>
        <rFont val="Times New Roman CE"/>
        <family val="1"/>
        <charset val="238"/>
      </rPr>
      <t>(PN 16, zieliwo sferoidalne, malowane proszkowo lub epoksydowo)</t>
    </r>
  </si>
  <si>
    <r>
      <t xml:space="preserve">Króciec dwukołnierzowy FF 80 L 1000
</t>
    </r>
    <r>
      <rPr>
        <sz val="8"/>
        <color theme="1"/>
        <rFont val="Times New Roman CE"/>
        <family val="1"/>
        <charset val="238"/>
      </rPr>
      <t>(PN 16, zieliwo sferoidalne, malowane proszkowo lub epoksydowo)</t>
    </r>
  </si>
  <si>
    <r>
      <t xml:space="preserve">Króciec jednokołnierzowy FW 80
</t>
    </r>
    <r>
      <rPr>
        <sz val="8"/>
        <color theme="1"/>
        <rFont val="Times New Roman CE"/>
        <family val="1"/>
        <charset val="238"/>
      </rPr>
      <t>(PN 16, zieliwo sferoidalne, malowane proszkowo lub epoksydowo) ścięte krawędzie połączenia z rurą.</t>
    </r>
  </si>
  <si>
    <r>
      <t xml:space="preserve">Króciec jednokołnierzowy FW 100
</t>
    </r>
    <r>
      <rPr>
        <sz val="8"/>
        <color theme="1"/>
        <rFont val="Times New Roman CE"/>
        <family val="1"/>
        <charset val="238"/>
      </rPr>
      <t>(PN 16, zieliwo sferoidalne, malowane proszkowo lub epoksydowo) ścięte krawędzie połączenia z rurą.</t>
    </r>
  </si>
  <si>
    <r>
      <t xml:space="preserve">Króciec jednokołnierzowy FW 150
</t>
    </r>
    <r>
      <rPr>
        <sz val="8"/>
        <color theme="1"/>
        <rFont val="Times New Roman CE"/>
        <family val="1"/>
        <charset val="238"/>
      </rPr>
      <t>(PN 16, zieliwo sferoidalne, malowane proszkowo lub epoksydowo) ścięte krawędzie połączenia z rurą.</t>
    </r>
  </si>
  <si>
    <r>
      <t xml:space="preserve">Króciec jednokołnierzowy FW 200
</t>
    </r>
    <r>
      <rPr>
        <sz val="8"/>
        <color theme="1"/>
        <rFont val="Times New Roman CE"/>
        <family val="1"/>
        <charset val="238"/>
      </rPr>
      <t>(PN 16, zieliwo sferoidalne, malowane proszkowo lub epoksydowo) ścięte krawędzie połączenia z rurą.</t>
    </r>
  </si>
  <si>
    <r>
      <t xml:space="preserve">Zwężka FFR 80/50
</t>
    </r>
    <r>
      <rPr>
        <sz val="8"/>
        <color theme="1"/>
        <rFont val="Times New Roman CE"/>
        <family val="1"/>
        <charset val="238"/>
      </rPr>
      <t>(PN 16, zieliwo sferoidalne, malowane proszkowo lub epoksydowo)</t>
    </r>
  </si>
  <si>
    <r>
      <t xml:space="preserve">Zwężka FFR 100/80
</t>
    </r>
    <r>
      <rPr>
        <sz val="8"/>
        <color theme="1"/>
        <rFont val="Times New Roman CE"/>
        <family val="1"/>
        <charset val="238"/>
      </rPr>
      <t>(PN 16, zieliwo sferoidalne, malowane proszkowo lub epoksydowo)</t>
    </r>
  </si>
  <si>
    <r>
      <t xml:space="preserve">Zwężka FFR 150/80
</t>
    </r>
    <r>
      <rPr>
        <sz val="8"/>
        <color theme="1"/>
        <rFont val="Times New Roman CE"/>
        <family val="1"/>
        <charset val="238"/>
      </rPr>
      <t>(PN 16, zieliwo sferoidalne, malowane proszkowo lub epoksydowo)</t>
    </r>
  </si>
  <si>
    <r>
      <t xml:space="preserve">Zwężka FFR 150/100
</t>
    </r>
    <r>
      <rPr>
        <sz val="8"/>
        <color theme="1"/>
        <rFont val="Times New Roman CE"/>
        <family val="1"/>
        <charset val="238"/>
      </rPr>
      <t>(PN 16, zieliwo sferoidalne, malowane proszkowo lub epoksydowo)</t>
    </r>
  </si>
  <si>
    <r>
      <t xml:space="preserve">Kołnierz ślepy DN 80
</t>
    </r>
    <r>
      <rPr>
        <sz val="8"/>
        <color theme="1"/>
        <rFont val="Times New Roman CE"/>
        <family val="1"/>
        <charset val="238"/>
      </rPr>
      <t>(PN 16, zieliwo sferoidalne, malowane proszkowo lub epoksydowo)</t>
    </r>
  </si>
  <si>
    <r>
      <t xml:space="preserve">Kołnierz ślepy DN 100
</t>
    </r>
    <r>
      <rPr>
        <sz val="8"/>
        <color theme="1"/>
        <rFont val="Times New Roman CE"/>
        <family val="1"/>
        <charset val="238"/>
      </rPr>
      <t>(PN 16, zieliwo sferoidalne, malowane proszkowo lub epoksydowo)</t>
    </r>
  </si>
  <si>
    <r>
      <t xml:space="preserve">Kołnierz ślepy DN 150
</t>
    </r>
    <r>
      <rPr>
        <sz val="8"/>
        <color theme="1"/>
        <rFont val="Times New Roman CE"/>
        <family val="1"/>
        <charset val="238"/>
      </rPr>
      <t>(PN 16, zieliwo sferoidalne, malowane proszkowo lub epoksydowo)</t>
    </r>
  </si>
  <si>
    <r>
      <t xml:space="preserve">Kołnierz ślepy DN 200
</t>
    </r>
    <r>
      <rPr>
        <sz val="8"/>
        <color theme="1"/>
        <rFont val="Times New Roman CE"/>
        <family val="1"/>
        <charset val="238"/>
      </rPr>
      <t>(PN 16, zieliwo sferoidalne, malowane proszkowo lub epoksydowo)</t>
    </r>
  </si>
  <si>
    <t>Opaska naprawcza ze stali kwasoodpornej na rury PCV 90</t>
  </si>
  <si>
    <t>Opaska naprawcza ze stali kwasoodpornej na rury PCV 110</t>
  </si>
  <si>
    <t>Opaska naprawcza ze stali kwasoodpornej na rury PCV 160</t>
  </si>
  <si>
    <t>Opaska naprawcza ze stali kwasoodpornej na rury PCV 200</t>
  </si>
  <si>
    <t>Opaska naprawcza ze stali kwasoodpornej na rury AC 225</t>
  </si>
  <si>
    <r>
      <t>Łącznik kołnierzowy do rur PE  DN 80 D</t>
    </r>
    <r>
      <rPr>
        <sz val="9"/>
        <color theme="1"/>
        <rFont val="Times New Roman CE"/>
        <charset val="238"/>
      </rPr>
      <t>z 90</t>
    </r>
    <r>
      <rPr>
        <sz val="10"/>
        <color theme="1"/>
        <rFont val="Times New Roman CE"/>
        <family val="1"/>
        <charset val="238"/>
      </rPr>
      <t xml:space="preserve">
(żeliwo sferoidalne, wszystkie elementy zabezpieczone przed korozją malowane farbą epoksydową lub proszkowo, PN 16, Pierścień FORSCHEDA - umożliwia łatwy i szybki montaż. Mosiężny specjalny pierścień zaciskający rurę i blokujący jej wysunięcie)</t>
    </r>
  </si>
  <si>
    <t>Łącznik kołnierzowy do rur PE  DN 100 Dz 110
(żeliwo sferoidalne, wszystkie elementy zabezpieczone przed korozją malowane farbą epoksydową lub proszkowo, PN 16, Pierścień FORSCHEDA - umożliwia łatwy i szybki montaż. Mosiężny specjalny pierścień zaciskający rurę i blokujący jej wysunięcie)</t>
  </si>
  <si>
    <t>Łącznik kołnierzowy do rur PE  DN 150 Dz 160
(żeliwo sferoidalne, wszystkie elementy zabezpieczone przed korozją malowane farbą epoksydową lub proszkowo, PN 16, Pierścień FORSCHEDA - umożliwia łatwy i szybki montaż. Mosiężny specjalny pierścień zaciskający rurę i blokujący jej wysunięcie)</t>
  </si>
  <si>
    <t>Łącznik kołnierzowy do rur PE  DN 200 Dz 225
(żeliwo sferoidalne, wszystkie elementy zabezpieczone przed korozją malowane farbą epoksydową lub proszkowo, PN 16, Pierścień FORSCHEDA - umożliwia łatwy i szybki montaż. Mosiężny specjalny pierścień zaciskający rurę i blokujący jej wysunięcie)</t>
  </si>
  <si>
    <t>Obejma dwudzielna do rur stalowych DN 20</t>
  </si>
  <si>
    <t>Obejma dwudzielna do rur stalowych DN 25</t>
  </si>
  <si>
    <t>Obejma dwudzielna do rur stalowych DN 32</t>
  </si>
  <si>
    <t>Obejma dwudzielna do rur stalowych DN 40</t>
  </si>
  <si>
    <t>Obejma dwudzielna do rur stalowych DN 50</t>
  </si>
  <si>
    <t>Nasada górna obudowy do zasuw- KAPTUR</t>
  </si>
  <si>
    <t>Łuki PCV 90 -11 st.  bez uszczelki</t>
  </si>
  <si>
    <t>Łuki PCV 110 - 11 st. bez uszczelki</t>
  </si>
  <si>
    <t>Łuki PCV 160 - 11 st. bez uszczelki</t>
  </si>
  <si>
    <t>Łuki PCV 200 - 11 st. bez uszczelki</t>
  </si>
  <si>
    <t>Łuki PCV 90 - 22 st. bez uszczelki</t>
  </si>
  <si>
    <t>Łuki PCV 110 - 22 st. bez uszczelki</t>
  </si>
  <si>
    <t>Łuki PCV 160 - 22 st. bez uszczelki</t>
  </si>
  <si>
    <t>Łuki PCV 200 - 22 st. bez uszczelki</t>
  </si>
  <si>
    <t>Łuki PCV 90 - 45 st. bez uszczelki</t>
  </si>
  <si>
    <t>Łuki PCV 110 - 45 st. bez uszczelki</t>
  </si>
  <si>
    <t>Łuki PCV 160 - 45 st.  bez uszczelki</t>
  </si>
  <si>
    <t>Łuki PCV 200 - 45 st. bez uszczelki</t>
  </si>
  <si>
    <t>Łuki PCV 90 - 90 st.  bez uszczelki</t>
  </si>
  <si>
    <t>Łuki PCV 110 -  90 st. bez uszczelki</t>
  </si>
  <si>
    <t>Łuki PCV 160 - 90 st. bez uszczelki</t>
  </si>
  <si>
    <t>Łuki PCV 200 - 90 st. bez uszczelki</t>
  </si>
  <si>
    <t>Nasuwka PCV 90 bez uszczelki</t>
  </si>
  <si>
    <t>Nasuwka PCV 110 bez uszczelki</t>
  </si>
  <si>
    <t>Nasuwka PCV 160 bez uszczelki</t>
  </si>
  <si>
    <t>Nasuwka PCV 200 bez uszczelki</t>
  </si>
  <si>
    <t>Nasuwka PCV 225 bez uszczelki</t>
  </si>
  <si>
    <t>Nasuwka PCV 250 bez uszczelki</t>
  </si>
  <si>
    <t>Nasuwka PCV 280 bez uszczelki</t>
  </si>
  <si>
    <r>
      <t xml:space="preserve">Rury PCV 90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</si>
  <si>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t xml:space="preserve">szt. </t>
  </si>
  <si>
    <r>
      <t xml:space="preserve">Rury PCV 110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</si>
  <si>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r>
      <t xml:space="preserve">Rury PCV 160 PN 10  z kielichem odcinek 6m
</t>
    </r>
    <r>
      <rPr>
        <sz val="6"/>
        <color theme="1"/>
        <rFont val="Times New Roman CE"/>
        <family val="1"/>
        <charset val="238"/>
      </rPr>
      <t>- do przesyłu wody
- kolor popielaty
- spełniajace normy PN-EN ISO 1452-2:2010, PN-EN 1452-2
- zabezpieczone przed zabrudzeniem wlot i wylot korkiem koloru czerwonego
- łączone na uszczelki wargowe EURO</t>
    </r>
  </si>
  <si>
    <r>
      <t xml:space="preserve">Rura kanalizacyjna PCV 75 
</t>
    </r>
    <r>
      <rPr>
        <sz val="8"/>
        <color theme="1"/>
        <rFont val="Times New Roman"/>
        <family val="1"/>
        <charset val="238"/>
      </rPr>
      <t>(kolor szary, odcinki po 1m)</t>
    </r>
  </si>
  <si>
    <t>mb</t>
  </si>
  <si>
    <t>Rura ocynkowana DN 20 odcinek 6m</t>
  </si>
  <si>
    <t>Rura ocynkowana DN 25 odcinek 6m</t>
  </si>
  <si>
    <r>
      <t xml:space="preserve">Rura PE 20 
</t>
    </r>
    <r>
      <rPr>
        <sz val="8"/>
        <color theme="1"/>
        <rFont val="Times New Roman CE"/>
        <family val="1"/>
        <charset val="238"/>
      </rPr>
      <t>(PN 10, nadruk na rurze opomiarowania długości, niebieska)</t>
    </r>
  </si>
  <si>
    <r>
      <t xml:space="preserve">Rura PE 25 
</t>
    </r>
    <r>
      <rPr>
        <sz val="8"/>
        <color theme="1"/>
        <rFont val="Times New Roman CE"/>
        <family val="1"/>
        <charset val="238"/>
      </rPr>
      <t>(PN 10, nadruk na rurze opomiarowania długości, niebieska)</t>
    </r>
  </si>
  <si>
    <r>
      <t xml:space="preserve">Rura PE 32 
</t>
    </r>
    <r>
      <rPr>
        <sz val="8"/>
        <color theme="1"/>
        <rFont val="Times New Roman CE"/>
        <family val="1"/>
        <charset val="238"/>
      </rPr>
      <t>(PN 16, nadruk na rurze opomiarowania długości, niebieska)</t>
    </r>
  </si>
  <si>
    <r>
      <t xml:space="preserve">Rura PE 40 
</t>
    </r>
    <r>
      <rPr>
        <sz val="8"/>
        <color theme="1"/>
        <rFont val="Times New Roman CE"/>
        <family val="1"/>
        <charset val="238"/>
      </rPr>
      <t>(PN 16, nadruk na rurze opomiarowania długości, niebieska)</t>
    </r>
  </si>
  <si>
    <r>
      <t xml:space="preserve">Rura PE 50 
</t>
    </r>
    <r>
      <rPr>
        <sz val="8"/>
        <color theme="1"/>
        <rFont val="Times New Roman CE"/>
        <family val="1"/>
        <charset val="238"/>
      </rPr>
      <t>(PN 16, nadruk na rurze opomiarowania długości, niebieska)</t>
    </r>
  </si>
  <si>
    <r>
      <t xml:space="preserve">Rura PE 63 
</t>
    </r>
    <r>
      <rPr>
        <sz val="8"/>
        <color theme="1"/>
        <rFont val="Times New Roman CE"/>
        <family val="1"/>
        <charset val="238"/>
      </rPr>
      <t>(PN 16, nadruk na rurze opomiarowania długości, niebieska)</t>
    </r>
  </si>
  <si>
    <r>
      <t xml:space="preserve">Rura PE 75 
</t>
    </r>
    <r>
      <rPr>
        <sz val="8"/>
        <color theme="1"/>
        <rFont val="Times New Roman CE"/>
        <family val="1"/>
        <charset val="238"/>
      </rPr>
      <t>(PN 16, nadruk na rurze opomiarowania długości, niebieska)</t>
    </r>
  </si>
  <si>
    <r>
      <t xml:space="preserve">Rura PE 90 
</t>
    </r>
    <r>
      <rPr>
        <sz val="8"/>
        <color theme="1"/>
        <rFont val="Times New Roman CE"/>
        <family val="1"/>
        <charset val="238"/>
      </rPr>
      <t>(PN 16, nadruk na rurze opomiarowania długości, niebieska)</t>
    </r>
  </si>
  <si>
    <t>Śruba M 16x70 Zn</t>
  </si>
  <si>
    <t>Śruba M 16x50 Zn</t>
  </si>
  <si>
    <t>Śruba M 20x80 Zn</t>
  </si>
  <si>
    <t>Nakrętka M 16 Zn</t>
  </si>
  <si>
    <t>Nakrętka M 20 Zn</t>
  </si>
  <si>
    <t>Podkładka M16</t>
  </si>
  <si>
    <t>Podkładka M 20</t>
  </si>
  <si>
    <t>Tabliczka znamionowa  „D” (blacha ocynk malowana, tło białe, napis niebieski z otworami dostosowanymi do słupka)</t>
  </si>
  <si>
    <t>Tabliczka znamionowa „H” (blacha ocynk malowana,tło czerwone, napis biały z otworami dostosowanymi do słupka)</t>
  </si>
  <si>
    <t>Tabliczka znamionowa „Z” (blacha ocynk malowana,tło białe, napis niebieski z otworami dostosowanymi do słupka)</t>
  </si>
  <si>
    <r>
      <t xml:space="preserve">Słupek pojedynczy do tabliczki 
</t>
    </r>
    <r>
      <rPr>
        <sz val="8"/>
        <color theme="1"/>
        <rFont val="Times New Roman CE"/>
        <family val="1"/>
        <charset val="238"/>
      </rPr>
      <t>(Wysokość 2,5m, kolor niebieski, zabezpieczony przez korozją, malowane proszkowo, otwory dostosowane do tabliczki)</t>
    </r>
  </si>
  <si>
    <r>
      <t xml:space="preserve">Słupek podwójny do tabliczki 
</t>
    </r>
    <r>
      <rPr>
        <sz val="8"/>
        <color theme="1"/>
        <rFont val="Times New Roman CE"/>
        <family val="1"/>
        <charset val="238"/>
      </rPr>
      <t>(Wysokość 2,5m, kolor niebieski, zabezpieczony przez korozją, malowane proszkowo, otwory dostosowane do tabliczki)</t>
    </r>
  </si>
  <si>
    <t>Uszczelki do PCV 90 trój wargowa EURO</t>
  </si>
  <si>
    <t>Uszczelki do PCV 110 trój wargowa EURO</t>
  </si>
  <si>
    <t>Uszczelki do PCV 160 trój wargowa EURO</t>
  </si>
  <si>
    <t>Uszczelki do PCV 225 trój wargowa EURO</t>
  </si>
  <si>
    <t>Uszczelka płaska do połączeń kołnierzowych DN 50</t>
  </si>
  <si>
    <t>Uszczelka płaska do połączeń kołnierzowych DN 80</t>
  </si>
  <si>
    <t>Uszczelka płaska do połączeń kołnierzowych DN 100</t>
  </si>
  <si>
    <t>Uszczelka płaska do połączeń kołnierzowych DN 150</t>
  </si>
  <si>
    <t>Uszczelka płaska do połączeń kołnierzowych DN 200</t>
  </si>
  <si>
    <t>Uszczelka płaska do połączeń kołnierzowych DN 250</t>
  </si>
  <si>
    <t>Właz 600 ciężki 25 t żeliwny</t>
  </si>
  <si>
    <t>Właz 600 ciężki 40 t żeliwny</t>
  </si>
  <si>
    <t>Właz 600 ciężki 40 t beton - żeliwny</t>
  </si>
  <si>
    <t>Pokrywa włazu kan 600 żeliwno - betonowa na 40 ton</t>
  </si>
  <si>
    <t>Kłódka energetyczna</t>
  </si>
  <si>
    <r>
      <t xml:space="preserve">Złączka PEGZ 20 x 3/4"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</si>
  <si>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 GZ 25 x 3/4"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</si>
  <si>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32 x 1"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</si>
  <si>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32 x 1 1/4"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</si>
  <si>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 GZ 32 x 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</si>
  <si>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40 x 1 1/4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</si>
  <si>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40 x 1 1/2"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</si>
  <si>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Złączka PEGZ 40 x 2"</t>
    </r>
    <r>
      <rPr>
        <sz val="8"/>
        <color theme="1"/>
        <rFont val="Times New Roman CE"/>
        <family val="1"/>
        <charset val="238"/>
      </rPr>
      <t xml:space="preserve"> (PN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</si>
  <si>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50 x 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</si>
  <si>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PEGZ 63 x 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</si>
  <si>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Dwuzłączka PE 15</t>
    </r>
    <r>
      <rPr>
        <sz val="8"/>
        <color theme="1"/>
        <rFont val="Times New Roman CE"/>
        <family val="1"/>
        <charset val="238"/>
      </rPr>
      <t xml:space="preserve"> (PN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</si>
  <si>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20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</si>
  <si>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25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</si>
  <si>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</si>
  <si>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</si>
  <si>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</si>
  <si>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63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</si>
  <si>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Dwuzłączka PE 75 </t>
    </r>
    <r>
      <rPr>
        <sz val="8"/>
        <color theme="1"/>
        <rFont val="Times New Roman CE"/>
        <family val="1"/>
        <charset val="238"/>
      </rPr>
      <t>(PN 10,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</si>
  <si>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20x16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</si>
  <si>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25x20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</si>
  <si>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32x20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</si>
  <si>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32x25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</si>
  <si>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40x32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</si>
  <si>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50x32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</si>
  <si>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50x40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</si>
  <si>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63x50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</si>
  <si>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75x63 </t>
    </r>
    <r>
      <rPr>
        <sz val="8"/>
        <color theme="1"/>
        <rFont val="Times New Roman CE"/>
        <family val="1"/>
        <charset val="238"/>
      </rPr>
      <t>(PN 10,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</si>
  <si>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Złączka redukcyjna 90x63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</si>
  <si>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</si>
  <si>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</si>
  <si>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PE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</si>
  <si>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PE 63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</si>
  <si>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redukcyjny PE 40x32x40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</si>
  <si>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redukcyjny PE 50x40x50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</si>
  <si>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redukcyjny PE 63x50x63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</si>
  <si>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Trójnik redukcyjny PE 75x50x75 </t>
    </r>
    <r>
      <rPr>
        <sz val="8"/>
        <color theme="1"/>
        <rFont val="Times New Roman CE"/>
        <family val="1"/>
        <charset val="238"/>
      </rPr>
      <t>(PN 10,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</si>
  <si>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</si>
  <si>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</si>
  <si>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</si>
  <si>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Kolano 90 PE 63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</si>
  <si>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32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</si>
  <si>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40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</si>
  <si>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DN 50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</si>
  <si>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r>
      <t xml:space="preserve">Zaślepka PE 63 </t>
    </r>
    <r>
      <rPr>
        <sz val="8"/>
        <color theme="1"/>
        <rFont val="Times New Roman CE"/>
        <family val="1"/>
        <charset val="238"/>
      </rPr>
      <t>(PN 16, zastosowanie do instalacji przesyłowej wody do spożycia i ścieków komunalnych, korpus z czarnego polipropylenu, uszczelka z czarnego kauczuku nitrylowego, pierścień dociskowy z czarnego polipropylenu, pierścień zaciskowy z białego poliacetalu, nakrętka z jasnoniebieskiego polipropylenu)</t>
    </r>
  </si>
  <si>
    <t>Zawór antyskażeniowy DN 15 GW/GW</t>
  </si>
  <si>
    <t>Zawór antyskażeniowy DN 20 GW/GW</t>
  </si>
  <si>
    <t>Zawór antyskażeniowy DN 25 GW/GW</t>
  </si>
  <si>
    <t>Zawór antyskażeniowy DN 32 GW/GW</t>
  </si>
  <si>
    <t>Zawór antyskażeniowy DN 40 GW/GW</t>
  </si>
  <si>
    <t>Zawór antyskażeniowy DN 50 GW/GW</t>
  </si>
  <si>
    <r>
      <t>Zawór zwrotny mosiądz GW/GW DN 20</t>
    </r>
    <r>
      <rPr>
        <sz val="9"/>
        <color theme="1"/>
        <rFont val="Times New Roman CE"/>
        <family val="1"/>
        <charset val="238"/>
      </rPr>
      <t xml:space="preserve"> 
grzybek tworzywo sztuczne (poliamid), L-46,5 mm</t>
    </r>
  </si>
  <si>
    <r>
      <t>Zawór zwrotny mosiądz GW/GW DN 25</t>
    </r>
    <r>
      <rPr>
        <sz val="9"/>
        <color theme="1"/>
        <rFont val="Times New Roman CE"/>
        <family val="1"/>
        <charset val="238"/>
      </rPr>
      <t xml:space="preserve"> 
grzybek tworzywo sztuczne (poliamid), L-56 mm</t>
    </r>
  </si>
  <si>
    <r>
      <t>Zawór kulowy przelotowy wzmocniony DN 15</t>
    </r>
    <r>
      <rPr>
        <sz val="8"/>
        <color theme="1"/>
        <rFont val="Times New Roman CE"/>
        <family val="1"/>
        <charset val="238"/>
      </rPr>
      <t>, końcówki gwintowane wewnętrznie, uszczelka teflonowa, pierścień dławiący, rączka metalowa z osłoną PCV. L-49mm</t>
    </r>
  </si>
  <si>
    <r>
      <t>Zawór kulowy przelotowy wzmocniony DN 20</t>
    </r>
    <r>
      <rPr>
        <sz val="8"/>
        <color theme="1"/>
        <rFont val="Times New Roman CE"/>
        <family val="1"/>
        <charset val="238"/>
      </rPr>
      <t>, końcówki gwintowane wewnętrznie, uszczelka teflonowa, pierścień dławiący, rączka metalowa z osłoną PCV. L-56mm</t>
    </r>
  </si>
  <si>
    <r>
      <t>Zawór kulowy przelotowy wzmocniony DN 20</t>
    </r>
    <r>
      <rPr>
        <sz val="8"/>
        <color theme="1"/>
        <rFont val="Times New Roman CE"/>
        <family val="1"/>
        <charset val="238"/>
      </rPr>
      <t>, końcówki gwintowane wewnętrznie, uszczelka teflonowa, pierścień dławiący, rączka metalowa z osłoną PCV. L-50,5mm</t>
    </r>
  </si>
  <si>
    <r>
      <t>Zawór kulowy przelotowy wzmocniony DN 20</t>
    </r>
    <r>
      <rPr>
        <sz val="8"/>
        <color theme="1"/>
        <rFont val="Times New Roman CE"/>
        <family val="1"/>
        <charset val="238"/>
      </rPr>
      <t>, końcówki gwintowane wewnętrznie i zewnętrznie (GW/GZ), uszczelka teflonowa, pierścień dławiący, rączka metalowa z osłoną PCV. L-69mm</t>
    </r>
  </si>
  <si>
    <r>
      <t>Zawór kulowy przelotowy wzmocniony DN 20 dwuzłączka</t>
    </r>
    <r>
      <rPr>
        <sz val="8"/>
        <color theme="1"/>
        <rFont val="Times New Roman CE"/>
        <family val="1"/>
        <charset val="238"/>
      </rPr>
      <t>, końcówki gwintowane wewnętrznie i zewnętrznie (GW/GZ), uszczelka teflonowa, pierścień dławiący, rączka motylkowa. L-74mm</t>
    </r>
  </si>
  <si>
    <r>
      <t>Zawór kulowy przelotowy wzmocniony DN 25</t>
    </r>
    <r>
      <rPr>
        <sz val="8"/>
        <color theme="1"/>
        <rFont val="Times New Roman CE"/>
        <family val="1"/>
        <charset val="238"/>
      </rPr>
      <t>, końcówki gwintowane wewnętrznie, uszczelka teflonowa, pierścień dławiący, rączka metalowa z osłoną PCV. L-64mm</t>
    </r>
  </si>
  <si>
    <r>
      <t>Zawór kulowy przelotowy wzmocniony DN 25</t>
    </r>
    <r>
      <rPr>
        <sz val="8"/>
        <color theme="1"/>
        <rFont val="Times New Roman CE"/>
        <family val="1"/>
        <charset val="238"/>
      </rPr>
      <t>, końcówki gwintowane wewnętrznie i zewnętrznie (GW/GZ), uszczelka teflonowa, pierścień dławiący, rączka metalowa z osłoną PCV. L-74mm</t>
    </r>
  </si>
  <si>
    <r>
      <t>Zawór kulowy przelotowy wzmocniony DN 25</t>
    </r>
    <r>
      <rPr>
        <sz val="8"/>
        <color theme="1"/>
        <rFont val="Times New Roman CE"/>
        <family val="1"/>
        <charset val="238"/>
      </rPr>
      <t>, końcówki gwintowane wewnętrznie i zewnętrznie (GW/GZ), uszczelka teflonowa, pierścień dławiący, rączka motylkowa. L-89mm</t>
    </r>
  </si>
  <si>
    <r>
      <t>Zawór kulowy przelotowy wzmocniony  DN 32</t>
    </r>
    <r>
      <rPr>
        <sz val="8"/>
        <color theme="1"/>
        <rFont val="Times New Roman CE"/>
        <family val="1"/>
        <charset val="238"/>
      </rPr>
      <t>, końcówki gwintowane wewnętrznie, uszczelka teflonowa, pierścień dławiący, rączka metalowa z osłoną PCV</t>
    </r>
  </si>
  <si>
    <r>
      <t>Zawór kulowy przelotowy wzmocniony DN 40</t>
    </r>
    <r>
      <rPr>
        <sz val="8"/>
        <color theme="1"/>
        <rFont val="Times New Roman CE"/>
        <family val="1"/>
        <charset val="238"/>
      </rPr>
      <t>, końcówki gwintowane wewnętrznie, uszczelka teflonowa, pierścień dławiący, rączka metalowa z osłoną PCV</t>
    </r>
  </si>
  <si>
    <r>
      <t>Zawór kulowy przelotowy wzmocniony DN 50</t>
    </r>
    <r>
      <rPr>
        <sz val="8"/>
        <color theme="1"/>
        <rFont val="Times New Roman CE"/>
        <family val="1"/>
        <charset val="238"/>
      </rPr>
      <t>, końcówki gwintowane wewnętrznie, uszczelka teflonowa, pierścień dławiący, rączka metalowa z osłoną PCV</t>
    </r>
  </si>
  <si>
    <r>
      <t xml:space="preserve">Zawór czerpalny DN 15 z dławikiem ze złączką do węża, </t>
    </r>
    <r>
      <rPr>
        <sz val="8"/>
        <color theme="1"/>
        <rFont val="Times New Roman CE"/>
        <family val="1"/>
        <charset val="238"/>
      </rPr>
      <t>rączka metalowa z osłoną PCV, L-84mm</t>
    </r>
  </si>
  <si>
    <r>
      <t xml:space="preserve">Zawór czerpalny DN 20 z dławikiem ze złączką do węża, </t>
    </r>
    <r>
      <rPr>
        <sz val="8"/>
        <color theme="1"/>
        <rFont val="Times New Roman CE"/>
        <family val="1"/>
        <charset val="238"/>
      </rPr>
      <t>rączka metalowa z osłoną PCV, L-84mm</t>
    </r>
  </si>
  <si>
    <t>Zawór przelotowy żeliwny grzybkowy DN 15 pokrętło metalowe</t>
  </si>
  <si>
    <t>Zawór przelotowy żeliwny grzybkowy DN 20 pokrętło metalowe</t>
  </si>
  <si>
    <t>Zawór przelotowy żeliwny grzybkowy DN 25 pokrętło metalowe</t>
  </si>
  <si>
    <t>Zawór przelotowy żeliwny grzybkowy DN 32  pokrętło metalowe</t>
  </si>
  <si>
    <t>Zawór przelotowy żeliwny grzybkowy DN 40 pokrętło metalowe</t>
  </si>
  <si>
    <t>Zawór przelotowy żeliwny grzybkowy DN 50 pokrętło metalowe</t>
  </si>
  <si>
    <r>
      <t xml:space="preserve">Zawór do pobierania próbek, wodny G 3/4 
</t>
    </r>
    <r>
      <rPr>
        <sz val="8"/>
        <color theme="1"/>
        <rFont val="Times New Roman"/>
        <family val="1"/>
        <charset val="238"/>
      </rPr>
      <t>(korpus mosiężny, chemiczna i termiczna dezynfekcja)</t>
    </r>
  </si>
  <si>
    <t>Kolano OC DN 15 GW/GW</t>
  </si>
  <si>
    <t>Kolano OC DN 20 GW/GW</t>
  </si>
  <si>
    <t>Kolano OC DN 25 GW/GW</t>
  </si>
  <si>
    <t>Kolano OC DN 32 GW/GW</t>
  </si>
  <si>
    <t>Kolano OC DN 40 GW/GW</t>
  </si>
  <si>
    <t>Kolano OC DN 50 GW/GW</t>
  </si>
  <si>
    <t>Kolano OC DN 15 GW/GZ</t>
  </si>
  <si>
    <t>Kolano OC DN 20 GW/GZ</t>
  </si>
  <si>
    <t>Kolano OC DN 25 GW/GZ</t>
  </si>
  <si>
    <t>Kolano OC DN 32 GW/GZ</t>
  </si>
  <si>
    <t>Kolano OC DN 40 GW/GZ</t>
  </si>
  <si>
    <t>Kolano OC DN 50 GW/GZ</t>
  </si>
  <si>
    <t>Nypel OC DN 15</t>
  </si>
  <si>
    <t>Nypel OC DN 20</t>
  </si>
  <si>
    <t>Nypel OC DN 25</t>
  </si>
  <si>
    <t>Nypel OC DN 32</t>
  </si>
  <si>
    <t>Nypel OC DN 40</t>
  </si>
  <si>
    <t>Nypel OC DN 50</t>
  </si>
  <si>
    <t>Nypel OC redukcyjny DN 20/15</t>
  </si>
  <si>
    <t>Nypel OC redukcyjny DN 32/15</t>
  </si>
  <si>
    <t>Nypel OC redukcyjny DN 32/20</t>
  </si>
  <si>
    <t>Nypel OC redukcyjny DN 40/20</t>
  </si>
  <si>
    <t>Nypel OC redukcyjny DN 40/32</t>
  </si>
  <si>
    <t>Trójnik OC DN 15</t>
  </si>
  <si>
    <t>Trójnik OC DN 20</t>
  </si>
  <si>
    <t>Trójnik OC DN 32</t>
  </si>
  <si>
    <t>Trójnik OC DN 40</t>
  </si>
  <si>
    <t>Trójnik OC DN 50</t>
  </si>
  <si>
    <t>Mufa OC DN 15</t>
  </si>
  <si>
    <t>Mufa OC DN 20</t>
  </si>
  <si>
    <t>Mufa OC DN 25</t>
  </si>
  <si>
    <t>Mufa OC DN 32</t>
  </si>
  <si>
    <t>Mufa OC DN 40</t>
  </si>
  <si>
    <t>Mufa OC DN 50</t>
  </si>
  <si>
    <t xml:space="preserve">Redukcja OC 20/15 </t>
  </si>
  <si>
    <t>Redukcja OC 25/20</t>
  </si>
  <si>
    <t>Redukcja OC 25/15</t>
  </si>
  <si>
    <t>Redukcja OC 32/15</t>
  </si>
  <si>
    <t>Redukcja OC 32/20</t>
  </si>
  <si>
    <t>Redukcja OC 32/25</t>
  </si>
  <si>
    <t>Redukcja OC 40/20</t>
  </si>
  <si>
    <t>Redukcja OC 40/25</t>
  </si>
  <si>
    <t>Redukcja OC 40/32</t>
  </si>
  <si>
    <t>Redukcja OC 50/20</t>
  </si>
  <si>
    <t>Redukcja OC 50/25</t>
  </si>
  <si>
    <t>Redukcja OC 50/32</t>
  </si>
  <si>
    <t>Redukcja OC 50/40</t>
  </si>
  <si>
    <t>Korek OC DN 15</t>
  </si>
  <si>
    <t>Korek OC DN 20</t>
  </si>
  <si>
    <t>Korek OC DN 25</t>
  </si>
  <si>
    <t>Korek OC DN 32</t>
  </si>
  <si>
    <t>Korek OC DN 40</t>
  </si>
  <si>
    <t>Korek OC DN 50</t>
  </si>
  <si>
    <t>Dwuzłączka z mosiądzu, prosta, z końcówka kulista DN 20, L-48mm
DWUZŁACZKA Z MOSIADZU</t>
  </si>
  <si>
    <t>Dwuzłączka z mosiądzu, prosta, z końcówka kulista DN 25, L-60mm
DWUZŁACZKA Z MOSIADZU</t>
  </si>
  <si>
    <t>Dwuzłączka z mosiądzu, prosta, z końcówka kulista DN 32, L-61mm
DWUZŁACZKA Z MOSIADZU</t>
  </si>
  <si>
    <t>Obejmy pojedyncza z wkładka tłumiącą – komplet na rurę DN 15  (śruba M8 12mm)</t>
  </si>
  <si>
    <t>Obejmy pojedyncza z wkładka tłumiącą – komplet na rurę DN 20  (śruba M8 12mm)</t>
  </si>
  <si>
    <t>Obejmy pojedyncza z wkładka tłumiącą – komplet na rurę DN 25  (śruba M8 12mm)</t>
  </si>
  <si>
    <t>Obejmy pojedyncza z wkładka tłumiącą – komplet na rurę DN 32  (śruba M8 12mm)</t>
  </si>
  <si>
    <t>Obejmy pojedyncza z wkładka tłumiącą – komplet na rurę DN 40  (śruba M8 12mm)</t>
  </si>
  <si>
    <t>Obejmy pojedyncza z wkładka tłumiącą – komplet na rurę DN 50  (śruba M8 12mm)</t>
  </si>
  <si>
    <t>Pasta uszczelniająca do połączeń gwintowanych 250g. (tubka)</t>
  </si>
  <si>
    <t xml:space="preserve">Len warkocz 100g </t>
  </si>
  <si>
    <t>Taśma teflonowa  0,2mm x 12 mm x 15 mb</t>
  </si>
  <si>
    <t>Taśma do oznakowania sieci wodociągowych  w kolorze niebieskim,  Napis: UWAGA WODOCIĄG, szerokośc 20 cm, długość 100 m</t>
  </si>
  <si>
    <t>Taśma do oznakowania sieci  kanalizacyjnych w kolorze brązowym. Napis: UWAGA KANALIZACJA, szerokośc 20 cm, długość 100 m</t>
  </si>
  <si>
    <t>Kółko do zasów</t>
  </si>
  <si>
    <t>Rura wodna PE 100 SDR17 DN 90 
(odcinek 6m)</t>
  </si>
  <si>
    <t>Rura wodna PE 100 SDR17 DN 110 
(odcinek 6m)</t>
  </si>
  <si>
    <t>Rura wodna PE 100 SDR17 DN 160 
(odcinek 6m)</t>
  </si>
  <si>
    <t>Rura AROT karbowana, niebieska, fi 50 mm</t>
  </si>
  <si>
    <t>mb.</t>
  </si>
  <si>
    <t>Złączka równoprzelotowa DN 40 mosiądz ISI TYP 100</t>
  </si>
  <si>
    <r>
      <t xml:space="preserve">Obejma z odejściem jednostronnym PE 50 GW 5/4 wzmocniona pierścieniem  metalowym 
</t>
    </r>
    <r>
      <rPr>
        <sz val="8"/>
        <color theme="1"/>
        <rFont val="Times New Roman CE"/>
        <charset val="238"/>
      </rPr>
      <t>(PN 10, śruby M8)</t>
    </r>
  </si>
  <si>
    <r>
      <t>Zawór zwrotny kulowy DN 50</t>
    </r>
    <r>
      <rPr>
        <sz val="11"/>
        <color theme="1"/>
        <rFont val="Times New Roman CE"/>
        <family val="1"/>
        <charset val="238"/>
      </rPr>
      <t xml:space="preserve">
</t>
    </r>
    <r>
      <rPr>
        <sz val="8"/>
        <color theme="1"/>
        <rFont val="Times New Roman CE"/>
        <charset val="238"/>
      </rPr>
      <t>Korpus: żeliwo sferoidalne EN-GJS-400, epoksydowane, śruby i podkładki: ze stali nierdzewnej, kula: rdzeń metalowy pokryty NBR, PN 10, jeden ruchomy kołnierz zapewniający łatwą wymianę istniejących zaworów, korek spustowy w dolnej części korpusu, pokrywa klapy z funkcją uchylania dla ułatwienia konserwacji zaworu.</t>
    </r>
  </si>
  <si>
    <r>
      <t>Zawór zwrotny kulowy DN 80</t>
    </r>
    <r>
      <rPr>
        <sz val="11"/>
        <color theme="1"/>
        <rFont val="Times New Roman CE"/>
        <family val="1"/>
        <charset val="238"/>
      </rPr>
      <t xml:space="preserve">
</t>
    </r>
    <r>
      <rPr>
        <sz val="8"/>
        <color theme="1"/>
        <rFont val="Times New Roman CE"/>
        <charset val="238"/>
      </rPr>
      <t>Korpus: żeliwo sferoidalne EN-GJS-400, epoksydowane, śruby i podkładki: ze stali nierdzewnej, kula: rdzeń metalowy pokryty NBR, PN 10, jeden ruchomy kołnierz zapewniający łatwą wymianę istniejących zaworów, korek spustowy w dolnej części korpusu, pokrywa klapy z funkcją uchylania dla ułatwienia konserwacji zaworu.</t>
    </r>
  </si>
  <si>
    <r>
      <t>Zawór zwrotny kulowy DN 100</t>
    </r>
    <r>
      <rPr>
        <sz val="11"/>
        <color theme="1"/>
        <rFont val="Times New Roman CE"/>
        <family val="1"/>
        <charset val="238"/>
      </rPr>
      <t xml:space="preserve">
</t>
    </r>
    <r>
      <rPr>
        <sz val="8"/>
        <color theme="1"/>
        <rFont val="Times New Roman CE"/>
        <charset val="238"/>
      </rPr>
      <t>Korpus: żeliwo sferoidalne EN-GJS-400, epoksydowane, śruby i podkładki: ze stali nierdzewnej, kula: rdzeń metalowy pokryty NBR, PN 10, jeden ruchomy kołnierz zapewniający łatwą wymianę istniejących zaworów, korek spustowy w dolnej części korpusu, pokrywa klapy z funkcją uchylania dla ułatwienia konserwacji zaworu.</t>
    </r>
  </si>
  <si>
    <t>OGÓŁEM</t>
  </si>
  <si>
    <t xml:space="preserve">          zł</t>
  </si>
  <si>
    <t>Słownie :</t>
  </si>
  <si>
    <t>CZĘŚĆ B - KANALIZACJA</t>
  </si>
  <si>
    <r>
      <t xml:space="preserve">Rura kanalizacyjna PCV 110 
</t>
    </r>
    <r>
      <rPr>
        <sz val="8"/>
        <color theme="1"/>
        <rFont val="Times New Roman CE"/>
        <family val="1"/>
        <charset val="238"/>
      </rPr>
      <t xml:space="preserve">(gr. 3,2 Klasa S z uszczelką, SN 8, odcinki: 1m. 2m)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</si>
  <si>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Rura kanalizacyjna PCV 160 
</t>
    </r>
    <r>
      <rPr>
        <sz val="8"/>
        <color theme="1"/>
        <rFont val="Times New Roman CE"/>
        <family val="1"/>
        <charset val="238"/>
      </rPr>
      <t xml:space="preserve">(gr. 4,7 Klasa S z uszczelką, SN 8, odcinki: 1m, 2m, 3m)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</si>
  <si>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Rura kanalizacyjna PCV 200 
</t>
    </r>
    <r>
      <rPr>
        <sz val="8"/>
        <color theme="1"/>
        <rFont val="Times New Roman CE"/>
        <family val="1"/>
        <charset val="238"/>
      </rPr>
      <t xml:space="preserve">(gr. 5,9 Klasa S z uszczelką SN 8, odcinki: 1m, 2m, 3m)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</si>
  <si>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Kolano PCV kanalizacyjny 110 kąt 15° 
</t>
    </r>
    <r>
      <rPr>
        <sz val="8"/>
        <color theme="1"/>
        <rFont val="Times New Roman CE"/>
        <family val="1"/>
        <charset val="238"/>
      </rPr>
      <t>(Klasy S, SN 8) z uszczelką wargową</t>
    </r>
  </si>
  <si>
    <r>
      <t xml:space="preserve">Kolano PCV kanalizacyjny 110 kąt 30° 
</t>
    </r>
    <r>
      <rPr>
        <sz val="8"/>
        <color theme="1"/>
        <rFont val="Times New Roman CE"/>
        <family val="1"/>
        <charset val="238"/>
      </rPr>
      <t>(Klasy S, SN 8) z uszczelką wargową</t>
    </r>
  </si>
  <si>
    <r>
      <t xml:space="preserve">Kolano PCV kanalizacyjny 110 kąt 45° 
</t>
    </r>
    <r>
      <rPr>
        <sz val="8"/>
        <color theme="1"/>
        <rFont val="Times New Roman CE"/>
        <family val="1"/>
        <charset val="238"/>
      </rPr>
      <t>(Klasy S, SN 8) z uszczelką wargową</t>
    </r>
  </si>
  <si>
    <r>
      <t xml:space="preserve">Kolano PCV kanalizacyjny 160 kąt 15° 
</t>
    </r>
    <r>
      <rPr>
        <sz val="8"/>
        <color theme="1"/>
        <rFont val="Times New Roman CE"/>
        <family val="1"/>
        <charset val="238"/>
      </rPr>
      <t>(Klasy S, SN 8) z uszczelką wargową</t>
    </r>
  </si>
  <si>
    <r>
      <t xml:space="preserve">Kolano PCV kanalizacyjny 160 kąt 30° 
</t>
    </r>
    <r>
      <rPr>
        <sz val="8"/>
        <color theme="1"/>
        <rFont val="Times New Roman CE"/>
        <family val="1"/>
        <charset val="238"/>
      </rPr>
      <t>(Klasy S, SN 8) z uszczelką wargową</t>
    </r>
  </si>
  <si>
    <r>
      <t xml:space="preserve">Kolano PCV kanalizacyjny 160 kąt 45° 
</t>
    </r>
    <r>
      <rPr>
        <sz val="8"/>
        <color theme="1"/>
        <rFont val="Times New Roman CE"/>
        <family val="1"/>
        <charset val="238"/>
      </rPr>
      <t>(Klasy S, SN 8) z uszczelką wargową</t>
    </r>
  </si>
  <si>
    <r>
      <t xml:space="preserve">Kolano PCV kanalizacyjny 200 kąt 15° 
</t>
    </r>
    <r>
      <rPr>
        <sz val="8"/>
        <color theme="1"/>
        <rFont val="Times New Roman CE"/>
        <family val="1"/>
        <charset val="238"/>
      </rPr>
      <t>(Klasy S, SN 8) z uszczelką wargową</t>
    </r>
  </si>
  <si>
    <r>
      <t xml:space="preserve">Kolano PCV kanalizacyjny 200 kąt 30° 
</t>
    </r>
    <r>
      <rPr>
        <sz val="8"/>
        <color theme="1"/>
        <rFont val="Times New Roman CE"/>
        <family val="1"/>
        <charset val="238"/>
      </rPr>
      <t>(Klasy S, SN 8) z uszczelką wargową</t>
    </r>
  </si>
  <si>
    <r>
      <t xml:space="preserve">Kolano PCV kanalizacyjny 200 kąt 45° 
</t>
    </r>
    <r>
      <rPr>
        <sz val="8"/>
        <color theme="1"/>
        <rFont val="Times New Roman CE"/>
        <family val="1"/>
        <charset val="238"/>
      </rPr>
      <t>(Klasy S, SN 8) z uszczelką wargową</t>
    </r>
  </si>
  <si>
    <r>
      <t xml:space="preserve">Nasuwki kanalizacyjne 110 
</t>
    </r>
    <r>
      <rPr>
        <sz val="8"/>
        <color theme="1"/>
        <rFont val="Times New Roman CE"/>
        <family val="1"/>
        <charset val="238"/>
      </rPr>
      <t>z uszczelką wargową (Klasa S, SN 8)</t>
    </r>
  </si>
  <si>
    <r>
      <t xml:space="preserve">Nasuwki kanalizacyjne 160 
</t>
    </r>
    <r>
      <rPr>
        <sz val="8"/>
        <color theme="1"/>
        <rFont val="Times New Roman CE"/>
        <family val="1"/>
        <charset val="238"/>
      </rPr>
      <t>z uszczelką wargową (Klasa S, SN 8)</t>
    </r>
  </si>
  <si>
    <r>
      <t xml:space="preserve">Nasuwki kanalizacyjne 200 
</t>
    </r>
    <r>
      <rPr>
        <sz val="8"/>
        <color theme="1"/>
        <rFont val="Times New Roman CE"/>
        <family val="1"/>
        <charset val="238"/>
      </rPr>
      <t>z uszczelką wargową (Klasa S, SN 8)</t>
    </r>
  </si>
  <si>
    <r>
      <t xml:space="preserve">Nasuwki kanalizacyjne 250 
</t>
    </r>
    <r>
      <rPr>
        <sz val="8"/>
        <color theme="1"/>
        <rFont val="Times New Roman CE"/>
        <family val="1"/>
        <charset val="238"/>
      </rPr>
      <t>z uszczelką wargową (Klasa S, SN 8)</t>
    </r>
  </si>
  <si>
    <r>
      <t xml:space="preserve">Trójnik PCV 160 × 160 
</t>
    </r>
    <r>
      <rPr>
        <sz val="8"/>
        <color theme="1"/>
        <rFont val="Times New Roman CE"/>
        <family val="1"/>
        <charset val="238"/>
      </rPr>
      <t>odgałęzienie pod kątem 45° z uszczelką wargową (Klasa S, SN 8)</t>
    </r>
  </si>
  <si>
    <r>
      <t xml:space="preserve">Trójnik PCV 160 × 160 
</t>
    </r>
    <r>
      <rPr>
        <sz val="8"/>
        <color theme="1"/>
        <rFont val="Times New Roman CE"/>
        <family val="1"/>
        <charset val="238"/>
      </rPr>
      <t>odgałęzienie pod kątem 90° z uszczelką wargową (Klasa S, SN 8)</t>
    </r>
  </si>
  <si>
    <r>
      <t xml:space="preserve">Trójnik PCV 200 × 200 
</t>
    </r>
    <r>
      <rPr>
        <sz val="8"/>
        <color theme="1"/>
        <rFont val="Times New Roman CE"/>
        <family val="1"/>
        <charset val="238"/>
      </rPr>
      <t>odgałęzienie pod kątem 45° z uszczelką wargową (Klasa S, SN 8)</t>
    </r>
  </si>
  <si>
    <r>
      <t xml:space="preserve">Trójnik PCV 200 × 200 
</t>
    </r>
    <r>
      <rPr>
        <sz val="8"/>
        <color theme="1"/>
        <rFont val="Times New Roman CE"/>
        <family val="1"/>
        <charset val="238"/>
      </rPr>
      <t>odgałęzienie pod kątem 90° z uszczelką wargową (Klasa S, SN 8)</t>
    </r>
  </si>
  <si>
    <r>
      <t xml:space="preserve">Redukcja kanalizacyjna 160 × 110 
</t>
    </r>
    <r>
      <rPr>
        <sz val="8"/>
        <color theme="1"/>
        <rFont val="Times New Roman CE"/>
        <family val="1"/>
        <charset val="238"/>
      </rPr>
      <t>z uszczelką wargową (Klasa S, SN 8)</t>
    </r>
  </si>
  <si>
    <r>
      <t xml:space="preserve">Redukcja kanalizacyjna 200 × 160 
</t>
    </r>
    <r>
      <rPr>
        <sz val="8"/>
        <color theme="1"/>
        <rFont val="Times New Roman CE"/>
        <family val="1"/>
        <charset val="238"/>
      </rPr>
      <t>z uszczelką wargową (Klasa S, SN 8)</t>
    </r>
  </si>
  <si>
    <r>
      <t xml:space="preserve">Redukcja kanalizacyjna 250 × 200 
</t>
    </r>
    <r>
      <rPr>
        <sz val="8"/>
        <color theme="1"/>
        <rFont val="Times New Roman CE"/>
        <family val="1"/>
        <charset val="238"/>
      </rPr>
      <t>z uszczelką wargową (Klasa S, SN 8)</t>
    </r>
  </si>
  <si>
    <t>Studnia kanalizacyjna PCV kineta 315/160</t>
  </si>
  <si>
    <r>
      <t xml:space="preserve">Kineta studzienki inspekcyjnej 315/160  
</t>
    </r>
    <r>
      <rPr>
        <sz val="8"/>
        <color theme="1"/>
        <rFont val="Times New Roman CE"/>
        <family val="1"/>
        <charset val="238"/>
      </rPr>
      <t xml:space="preserve">z PP przepływowa wraz z uszczelką </t>
    </r>
  </si>
  <si>
    <r>
      <t xml:space="preserve">Kineta studzienki inspekcyjnej 315/160 
</t>
    </r>
    <r>
      <rPr>
        <sz val="8"/>
        <color theme="1"/>
        <rFont val="Times New Roman CE"/>
        <family val="1"/>
        <charset val="238"/>
      </rPr>
      <t>z PP wraz z uszczelką (dopływ lewy i prawy), połączeniowa</t>
    </r>
  </si>
  <si>
    <r>
      <t xml:space="preserve">Kineta studzienki inspekcyjnej 315/200 
</t>
    </r>
    <r>
      <rPr>
        <sz val="8"/>
        <color theme="1"/>
        <rFont val="Times New Roman CE"/>
        <family val="1"/>
        <charset val="238"/>
      </rPr>
      <t xml:space="preserve">z PP przepływowa wraz z uszczelką </t>
    </r>
  </si>
  <si>
    <r>
      <t xml:space="preserve">Kineta studzienki inspekcyjnej 315/200 
</t>
    </r>
    <r>
      <rPr>
        <sz val="8"/>
        <color theme="1"/>
        <rFont val="Times New Roman CE"/>
        <family val="1"/>
        <charset val="238"/>
      </rPr>
      <t>z PP wraz z uszczelką (dopływ lewy i prawy), połączeniowa</t>
    </r>
  </si>
  <si>
    <r>
      <t xml:space="preserve">Kineta studzienki inspekcyjnej 425/160 </t>
    </r>
    <r>
      <rPr>
        <sz val="8"/>
        <color theme="1"/>
        <rFont val="Times New Roman CE"/>
        <family val="1"/>
        <charset val="238"/>
      </rPr>
      <t xml:space="preserve">
z PP przepływowa wraz z uszczelką </t>
    </r>
  </si>
  <si>
    <r>
      <t xml:space="preserve">Kineta studzienki inspekcyjnej 425/160 
</t>
    </r>
    <r>
      <rPr>
        <sz val="8"/>
        <color theme="1"/>
        <rFont val="Times New Roman CE"/>
        <family val="1"/>
        <charset val="238"/>
      </rPr>
      <t>z PP wraz z uszczelką (dopływ lewy i prawy), połączeniowa</t>
    </r>
  </si>
  <si>
    <r>
      <t xml:space="preserve">Kineta studzienki inspekcyjnej 425/200 
</t>
    </r>
    <r>
      <rPr>
        <sz val="8"/>
        <color theme="1"/>
        <rFont val="Times New Roman CE"/>
        <family val="1"/>
        <charset val="238"/>
      </rPr>
      <t xml:space="preserve">z PP przepływowa wraz z uszczelką </t>
    </r>
  </si>
  <si>
    <r>
      <t xml:space="preserve">Kineta studzienki inspekcyjnej 425/200 
</t>
    </r>
    <r>
      <rPr>
        <sz val="8"/>
        <color theme="1"/>
        <rFont val="Times New Roman CE"/>
        <family val="1"/>
        <charset val="238"/>
      </rPr>
      <t>z PP wraz z uszczelką (dopływ lewy i prawy), połączeniowa</t>
    </r>
  </si>
  <si>
    <r>
      <t xml:space="preserve">Kineta studni DN 600/200 
</t>
    </r>
    <r>
      <rPr>
        <sz val="8"/>
        <color theme="1"/>
        <rFont val="Times New Roman CE"/>
        <family val="1"/>
        <charset val="238"/>
      </rPr>
      <t xml:space="preserve">z PP przepływowa wraz z uszczelką </t>
    </r>
  </si>
  <si>
    <r>
      <t xml:space="preserve">Kineta studni DN 600/200 
</t>
    </r>
    <r>
      <rPr>
        <sz val="8"/>
        <color theme="1"/>
        <rFont val="Times New Roman CE"/>
        <family val="1"/>
        <charset val="238"/>
      </rPr>
      <t xml:space="preserve">z PP wraz z uszczelką (dopływ lewy i prawy), połączeniowa </t>
    </r>
  </si>
  <si>
    <t>Teleskop adaptacyjny do włazu żeliwnego 770/600</t>
  </si>
  <si>
    <t>Pierścień odciążający 1100/680</t>
  </si>
  <si>
    <r>
      <t xml:space="preserve">Rura karbowana ø315 
</t>
    </r>
    <r>
      <rPr>
        <sz val="8"/>
        <color theme="1"/>
        <rFont val="Times New Roman CE"/>
        <family val="1"/>
        <charset val="238"/>
      </rPr>
      <t>(Trzon studzienki kanalizacyjnej bez uszczelki, odcinki 2m, 3m)</t>
    </r>
  </si>
  <si>
    <r>
      <t xml:space="preserve">Rura karbowana ø425 
</t>
    </r>
    <r>
      <rPr>
        <sz val="8"/>
        <color theme="1"/>
        <rFont val="Times New Roman CE"/>
        <family val="1"/>
        <charset val="238"/>
      </rPr>
      <t>(Trzon studzienki kanalizacyjnej bez uszczelki, odcinki 2m, 3m)</t>
    </r>
  </si>
  <si>
    <r>
      <t xml:space="preserve">Rura karbowana ø600 
</t>
    </r>
    <r>
      <rPr>
        <sz val="8"/>
        <color theme="1"/>
        <rFont val="Times New Roman CE"/>
        <family val="1"/>
        <charset val="238"/>
      </rPr>
      <t>(Trzon studzienki kanalizacyjnej bez uszczelki, odcinki 2m, 3m)</t>
    </r>
  </si>
  <si>
    <t>Uszczelka do rury karbowanej i teleskopowej 315</t>
  </si>
  <si>
    <t>Uszczelka do rury karbowanej i teleskopowej 425</t>
  </si>
  <si>
    <t>Uszczelka do rury karbowanej i teleskopowej 600</t>
  </si>
  <si>
    <r>
      <t xml:space="preserve">Rura teleskopowa 400 z włazem żeliwnym 40ton 
</t>
    </r>
    <r>
      <rPr>
        <sz val="8"/>
        <color theme="1"/>
        <rFont val="Times New Roman CE"/>
        <family val="1"/>
        <charset val="238"/>
      </rPr>
      <t>(długość rury trzonowej 1m)</t>
    </r>
  </si>
  <si>
    <r>
      <t xml:space="preserve">Rura teleskopowa 300 z włazem żeliwnym 40ton
</t>
    </r>
    <r>
      <rPr>
        <sz val="8"/>
        <color theme="1"/>
        <rFont val="Times New Roman CE"/>
        <family val="1"/>
        <charset val="238"/>
      </rPr>
      <t>(długość rury trzonowej 1m)</t>
    </r>
  </si>
  <si>
    <r>
      <t xml:space="preserve">Rura teleskopowa 315 z włazem żeliwnym 40ton
</t>
    </r>
    <r>
      <rPr>
        <sz val="8"/>
        <color theme="1"/>
        <rFont val="Times New Roman CE"/>
        <family val="1"/>
        <charset val="238"/>
      </rPr>
      <t>(długość rury trzonowej 1m)</t>
    </r>
  </si>
  <si>
    <r>
      <t xml:space="preserve">Rura teleskopowa 250 z włazem żeliwnym 40ton
</t>
    </r>
    <r>
      <rPr>
        <sz val="8"/>
        <color theme="1"/>
        <rFont val="Times New Roman CE"/>
        <family val="1"/>
        <charset val="238"/>
      </rPr>
      <t>(długość rury trzonowej 1m)</t>
    </r>
  </si>
  <si>
    <t>Manszeta do rury głatkiej 400/315</t>
  </si>
  <si>
    <t>Manszeta do rury głatkiej 315/250</t>
  </si>
  <si>
    <t>Manszeta do rury karbowanej 315/315</t>
  </si>
  <si>
    <t>Manszeta do rury karbowanej 425/315</t>
  </si>
  <si>
    <t>Wkładka „in situ” 160</t>
  </si>
  <si>
    <t>Korek PCV  110</t>
  </si>
  <si>
    <t>Korek PCV  160</t>
  </si>
  <si>
    <t>Korek PCV  200</t>
  </si>
  <si>
    <t>Korek PCV  250</t>
  </si>
  <si>
    <t>Uniwersalna kształtka naprawcza FLEXI złączka DN 35-50 x 1 1/4  TYP 113</t>
  </si>
  <si>
    <t>Uniwersalna kształtka naprawcza FLEXI SPRINT DN 35 - 50 x 40mm  TYP 104</t>
  </si>
  <si>
    <r>
      <rPr>
        <sz val="10"/>
        <color theme="1"/>
        <rFont val="Times New Roman CE"/>
        <charset val="238"/>
      </rPr>
      <t xml:space="preserve">Złączka DN 32 AK 1 1/4"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</si>
  <si>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40 AK 1 1/2"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</si>
  <si>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32 IK 1 1/4"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</si>
  <si>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40 IK 1 1/2"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</si>
  <si>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25 AK 1"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</si>
  <si>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20 AK 3/4" </t>
    </r>
    <r>
      <rPr>
        <sz val="8"/>
        <color theme="1"/>
        <rFont val="Times New Roman CE"/>
        <charset val="238"/>
      </rPr>
      <t xml:space="preserve">(z jednej strony z połączeniem zaciskowym na rurę bosą i z gwintem zewnętrznym z drugiej strony) </t>
    </r>
  </si>
  <si>
    <r>
      <rPr>
        <sz val="10"/>
        <color theme="1"/>
        <rFont val="Times New Roman CE"/>
        <charset val="238"/>
      </rPr>
      <t xml:space="preserve">Złączka DN 25 IK 1"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</si>
  <si>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20 IK 3/4" </t>
    </r>
    <r>
      <rPr>
        <sz val="8"/>
        <color theme="1"/>
        <rFont val="Times New Roman CE"/>
        <charset val="238"/>
      </rPr>
      <t xml:space="preserve">(z jednej strony z połączeniem zaciskowym na rurę bosą i z gwintem wewnętrznym z drugiej strony) </t>
    </r>
  </si>
  <si>
    <r>
      <rPr>
        <sz val="10"/>
        <color theme="1"/>
        <rFont val="Times New Roman CE"/>
        <charset val="238"/>
      </rPr>
      <t xml:space="preserve">Złączka DN 20 OK 3/4" </t>
    </r>
    <r>
      <rPr>
        <sz val="8"/>
        <color theme="1"/>
        <rFont val="Times New Roman CE"/>
        <charset val="238"/>
      </rPr>
      <t xml:space="preserve">(z połączeniem zaciskowym na rurę bosą z jednej i z drugiej strony) </t>
    </r>
  </si>
  <si>
    <r>
      <rPr>
        <sz val="10"/>
        <color theme="1"/>
        <rFont val="Times New Roman CE"/>
        <charset val="238"/>
      </rPr>
      <t xml:space="preserve">Złączka DN 25 OK 1" </t>
    </r>
    <r>
      <rPr>
        <sz val="8"/>
        <color theme="1"/>
        <rFont val="Times New Roman CE"/>
        <charset val="238"/>
      </rPr>
      <t xml:space="preserve">(z połączeniem zaciskowym na rurę bosą z jednej i z drugiej strony) </t>
    </r>
  </si>
  <si>
    <r>
      <rPr>
        <sz val="10"/>
        <color theme="1"/>
        <rFont val="Times New Roman CE"/>
        <charset val="238"/>
      </rPr>
      <t xml:space="preserve">Złączka DN 32 OK 1 1/4" </t>
    </r>
    <r>
      <rPr>
        <sz val="8"/>
        <color theme="1"/>
        <rFont val="Times New Roman CE"/>
        <charset val="238"/>
      </rPr>
      <t xml:space="preserve">(z połączeniem zaciskowym na rurę bosą z jednej i z drugiej strony) </t>
    </r>
  </si>
  <si>
    <r>
      <rPr>
        <sz val="10"/>
        <color theme="1"/>
        <rFont val="Times New Roman CE"/>
        <charset val="238"/>
      </rPr>
      <t xml:space="preserve">Złączka DN 40 OK 1 1/2" </t>
    </r>
    <r>
      <rPr>
        <sz val="8"/>
        <color theme="1"/>
        <rFont val="Times New Roman CE"/>
        <charset val="238"/>
      </rPr>
      <t xml:space="preserve">(z połączeniem zaciskowym na rurę bosą z jednej i z drugiej strony) </t>
    </r>
  </si>
  <si>
    <r>
      <t xml:space="preserve">Rura kanalizacyjna PCV 250 
</t>
    </r>
    <r>
      <rPr>
        <sz val="8"/>
        <color theme="1"/>
        <rFont val="Times New Roman CE"/>
        <family val="1"/>
        <charset val="238"/>
      </rPr>
      <t xml:space="preserve">(gr. 7,3 Klasa S z uszczelką , SN 8, odcinki: 3m)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</si>
  <si>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Rura kanalizacyjna PCV 315 gr. 9,2 
</t>
    </r>
    <r>
      <rPr>
        <sz val="8"/>
        <color theme="1"/>
        <rFont val="Times New Roman CE"/>
        <family val="1"/>
        <charset val="238"/>
      </rPr>
      <t xml:space="preserve">( Klasa S z uszczelką , SN 8, odcinki: 3m)
</t>
    </r>
    <r>
      <rPr>
        <sz val="6"/>
        <color theme="1"/>
        <rFont val="Times New Roman CE"/>
        <family val="1"/>
        <charset val="238"/>
      </rPr>
      <t>- rury kanalizacji grawitacyjnej z PVC-u ze ścianką litą jednorodną spełniające wymagania PN-EN 1401:2009
- system w kolorze pomarańczowym (RAL 8023),
- odporność chemiczna uszczelek zgodna z ISO/TR 7620, 
- uszczelki zgodne z normą zharmonizowaną PN-EN 681-1 posiadające znakowanie CE, do zastosowania w systemach kanalizacyjnych oznaczone symbolami WC</t>
    </r>
  </si>
  <si>
    <r>
      <t xml:space="preserve">Zawór skośny DN 20 mosiądz, odcinający, z niewznoszącym trzpieniem.
</t>
    </r>
    <r>
      <rPr>
        <sz val="8"/>
        <color theme="1"/>
        <rFont val="Times New Roman"/>
        <family val="1"/>
        <charset val="238"/>
      </rPr>
      <t>(Uszczelka typu O-Ring, korpus mosiądz, obudowa trzpienia ruchoma mosiądz, trzpień stały mosiądz, tarcza stożkowa mosiądz)</t>
    </r>
  </si>
  <si>
    <r>
      <t xml:space="preserve">Zawór skośny DN 25 mosiądz, odcinający, z niewznoszącym trzpieniem.
</t>
    </r>
    <r>
      <rPr>
        <sz val="8"/>
        <color theme="1"/>
        <rFont val="Times New Roman"/>
        <family val="1"/>
        <charset val="238"/>
      </rPr>
      <t>(Uszczelka typu O-Ring, korpus mosiądz, obudowa trzpienia ruchoma mosiądz, trzpień stały mosiądz, tarcza stożkowa mosiądz)</t>
    </r>
  </si>
  <si>
    <r>
      <t xml:space="preserve">Zawór skośny DN 32 mosiądz, odcinający, z niewznoszącym trzpieniem.
</t>
    </r>
    <r>
      <rPr>
        <sz val="8"/>
        <color theme="1"/>
        <rFont val="Times New Roman"/>
        <family val="1"/>
        <charset val="238"/>
      </rPr>
      <t>(Uszczelka typu O-Ring, korpus mosiądz, obudowa trzpienia ruchoma mosiądz, trzpień stały mosiądz, tarcza stożkowa mosiądz)</t>
    </r>
  </si>
  <si>
    <r>
      <t xml:space="preserve">Zawór skośny DN 50 mosiądz, odcinający, z niewznoszącym trzpieniem.
</t>
    </r>
    <r>
      <rPr>
        <sz val="8"/>
        <color theme="1"/>
        <rFont val="Times New Roman"/>
        <family val="1"/>
        <charset val="238"/>
      </rPr>
      <t>(Uszczelka typu O-Ring, korpus mosiądz, obudowa trzpienia ruchoma mosiądz, trzpień stały mosiądz, tarcza stożkowa mosiądz)</t>
    </r>
  </si>
  <si>
    <r>
      <t xml:space="preserve">Zawór skośny DN 20,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</si>
  <si>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r>
      <t xml:space="preserve">Zawór skośny DN 25,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</si>
  <si>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r>
      <t xml:space="preserve">Zawór skośny DN 32,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</si>
  <si>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r>
      <t xml:space="preserve">Zawór skośny DN 50, mosiądz,  zwrotny, antyskażeniowy, z niewznoszącym trzpieniem, z możwilością nadzoru i odwodnieniem  
</t>
    </r>
    <r>
      <rPr>
        <sz val="8"/>
        <color theme="1"/>
        <rFont val="Times New Roman"/>
        <family val="1"/>
        <charset val="238"/>
      </rPr>
      <t>(Uszczelka typu O-Ring, korpus mosiądz, obudowa trzpienia ruchoma mosiądz, trzpień stały mosiądz, tarcza stożkowa mosiądz)</t>
    </r>
  </si>
  <si>
    <t>Konsola wodomierza (DN 20, L-130mm)</t>
  </si>
  <si>
    <t>Rura drenażowa z filtrem 100mm</t>
  </si>
  <si>
    <t>Pierścień wyrównawczy 600 x 150 PLASTIK</t>
  </si>
  <si>
    <t>Środek poślizgowy SKIDOL 1 kg</t>
  </si>
  <si>
    <t>Podkład betonowy na krzynkę zasówy (obruk)</t>
  </si>
  <si>
    <t>Podkład betonowy pod krzynkę zasówy (obruk)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</si>
</sst>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zcionka tekstu podstawowego"/>
      <family val="2"/>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8"/>
      <color theme="1"/>
      <name val="Times New Roman CE"/>
      <family val="1"/>
      <charset val="238"/>
    </font>
    <font>
      <sz val="12"/>
      <color theme="1"/>
      <name val="Times New Roman CE"/>
      <family val="1"/>
      <charset val="238"/>
    </font>
    <font>
      <b/>
      <sz val="16"/>
      <color theme="1"/>
      <name val="Times New Roman"/>
      <family val="1"/>
      <charset val="238"/>
    </font>
    <font>
      <sz val="14"/>
      <color theme="1"/>
      <name val="Times New Roman"/>
      <family val="1"/>
      <charset val="238"/>
    </font>
    <font>
      <sz val="11"/>
      <color theme="1"/>
      <name val="Times New Roman CE"/>
      <family val="1"/>
      <charset val="238"/>
    </font>
    <font>
      <i/>
      <sz val="11"/>
      <color theme="1"/>
      <name val="Times New Roman"/>
      <family val="1"/>
      <charset val="238"/>
    </font>
    <font>
      <b/>
      <sz val="11"/>
      <color theme="1"/>
      <name val="Times New Roman CE"/>
      <family val="1"/>
      <charset val="238"/>
    </font>
    <font>
      <b/>
      <sz val="12"/>
      <color theme="1"/>
      <name val="Times New Roman CE"/>
      <family val="1"/>
      <charset val="238"/>
    </font>
    <font>
      <b/>
      <sz val="10"/>
      <color theme="1"/>
      <name val="Times New Roman CE"/>
      <family val="1"/>
      <charset val="238"/>
    </font>
    <font>
      <sz val="10"/>
      <color theme="1"/>
      <name val="Times New Roman CE"/>
      <family val="1"/>
      <charset val="238"/>
    </font>
    <font>
      <sz val="10"/>
      <color theme="1"/>
      <name val="Times New Roman"/>
      <family val="1"/>
      <charset val="238"/>
    </font>
    <font>
      <sz val="8"/>
      <color theme="1"/>
      <name val="Times New Roman CE"/>
      <charset val="238"/>
    </font>
    <font>
      <sz val="8"/>
      <color indexed="8"/>
      <name val="Times New Roman CE"/>
      <family val="1"/>
      <charset val="238"/>
    </font>
    <font>
      <sz val="9"/>
      <color theme="1"/>
      <name val="Times New Roman CE"/>
      <charset val="238"/>
    </font>
    <font>
      <sz val="9"/>
      <color theme="1"/>
      <name val="Times New Roman CE"/>
      <family val="1"/>
      <charset val="238"/>
    </font>
    <font>
      <sz val="6"/>
      <color theme="1"/>
      <name val="Times New Roman CE"/>
      <family val="1"/>
      <charset val="238"/>
    </font>
    <font>
      <sz val="11"/>
      <color theme="1"/>
      <name val="Times New Roman CE"/>
      <charset val="238"/>
    </font>
    <font>
      <sz val="11"/>
      <color indexed="8"/>
      <name val="Czcionka tekstu podstawowego"/>
      <charset val="238"/>
    </font>
    <font>
      <sz val="12"/>
      <color indexed="8"/>
      <name val="Times New Roman CE"/>
      <family val="1"/>
      <charset val="238"/>
    </font>
    <font>
      <b/>
      <i/>
      <sz val="11"/>
      <color theme="1"/>
      <name val="Times New Roman CE"/>
      <family val="1"/>
      <charset val="238"/>
    </font>
    <font>
      <sz val="10"/>
      <color theme="1"/>
      <name val="Times New Roman CE"/>
      <charset val="23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21" fillId="0" borderId="0" applyBorder="0" applyProtection="0"/>
  </cellStyleXfs>
  <cellXfs count="87">
    <xf numFmtId="0" fontId="0" fillId="0" borderId="0" xfId="0"/>
    <xf numFmtId="0" fontId="8" fillId="0" borderId="0" xfId="0" applyFont="1" applyProtection="1">
      <protection locked="0"/>
    </xf>
    <xf numFmtId="0" fontId="13" fillId="0" borderId="3" xfId="0" applyFont="1" applyBorder="1" applyAlignment="1" applyProtection="1">
      <alignment horizontal="center" vertical="center"/>
    </xf>
    <xf numFmtId="0" fontId="13" fillId="0" borderId="3" xfId="0" applyFont="1" applyBorder="1" applyAlignment="1" applyProtection="1">
      <alignment vertical="center" wrapText="1"/>
    </xf>
    <xf numFmtId="0" fontId="13" fillId="0" borderId="3" xfId="0" applyFont="1" applyBorder="1" applyAlignment="1" applyProtection="1">
      <alignment horizontal="right" vertical="center" wrapText="1"/>
    </xf>
    <xf numFmtId="2" fontId="13" fillId="2" borderId="3" xfId="0" applyNumberFormat="1" applyFont="1" applyFill="1" applyBorder="1" applyAlignment="1" applyProtection="1">
      <alignment horizontal="right" vertical="center" wrapText="1"/>
      <protection locked="0"/>
    </xf>
    <xf numFmtId="2" fontId="13" fillId="0" borderId="3" xfId="0" applyNumberFormat="1" applyFont="1" applyBorder="1" applyAlignment="1" applyProtection="1">
      <alignment horizontal="right" vertical="center" wrapText="1"/>
    </xf>
    <xf numFmtId="0" fontId="13" fillId="2" borderId="3" xfId="0" applyFont="1" applyFill="1" applyBorder="1" applyAlignment="1" applyProtection="1">
      <alignment horizontal="right" vertical="center" wrapText="1"/>
      <protection locked="0"/>
    </xf>
    <xf numFmtId="0" fontId="14" fillId="0" borderId="3" xfId="0" applyFont="1" applyBorder="1" applyAlignment="1" applyProtection="1">
      <alignment vertical="center" wrapText="1"/>
    </xf>
    <xf numFmtId="0" fontId="13" fillId="0" borderId="3" xfId="0" applyFont="1" applyBorder="1" applyAlignment="1" applyProtection="1">
      <alignment vertical="center"/>
    </xf>
    <xf numFmtId="0" fontId="13" fillId="0" borderId="3" xfId="0" applyFont="1" applyBorder="1" applyAlignment="1" applyProtection="1">
      <alignment horizontal="right" vertical="center"/>
    </xf>
    <xf numFmtId="0" fontId="13" fillId="2" borderId="3" xfId="0" applyFont="1" applyFill="1" applyBorder="1" applyAlignment="1" applyProtection="1">
      <alignment horizontal="right" vertical="center"/>
      <protection locked="0"/>
    </xf>
    <xf numFmtId="0" fontId="13" fillId="0" borderId="3" xfId="0" applyFont="1" applyBorder="1" applyAlignment="1" applyProtection="1">
      <alignment vertical="top" wrapText="1"/>
    </xf>
    <xf numFmtId="0" fontId="8" fillId="0" borderId="3" xfId="0" applyFont="1" applyBorder="1" applyAlignment="1" applyProtection="1">
      <alignment horizontal="right" vertical="center"/>
    </xf>
    <xf numFmtId="0" fontId="8" fillId="2" borderId="3" xfId="0" applyFont="1" applyFill="1" applyBorder="1" applyAlignment="1" applyProtection="1">
      <alignment horizontal="right" vertical="center"/>
      <protection locked="0"/>
    </xf>
    <xf numFmtId="0" fontId="18" fillId="0" borderId="3" xfId="0" applyFont="1" applyBorder="1" applyAlignment="1" applyProtection="1">
      <alignment vertical="center" wrapText="1"/>
    </xf>
    <xf numFmtId="0" fontId="13" fillId="0" borderId="0" xfId="0" applyFont="1" applyAlignment="1" applyProtection="1">
      <alignment vertical="center" wrapText="1"/>
    </xf>
    <xf numFmtId="0" fontId="13" fillId="0" borderId="1" xfId="0" applyFont="1" applyBorder="1" applyAlignment="1" applyProtection="1">
      <alignment horizontal="right" vertical="center" wrapText="1"/>
    </xf>
    <xf numFmtId="0" fontId="13" fillId="0" borderId="0" xfId="0" applyFont="1" applyAlignment="1" applyProtection="1">
      <alignment vertical="center"/>
      <protection locked="0"/>
    </xf>
    <xf numFmtId="0" fontId="14" fillId="0" borderId="3" xfId="0" applyFont="1" applyBorder="1" applyAlignment="1" applyProtection="1">
      <alignment vertical="center"/>
    </xf>
    <xf numFmtId="0" fontId="13" fillId="0" borderId="3" xfId="0" applyFont="1" applyBorder="1" applyAlignment="1" applyProtection="1">
      <alignment horizontal="left" vertical="center" wrapText="1"/>
    </xf>
    <xf numFmtId="0" fontId="8" fillId="0" borderId="3" xfId="0" applyFont="1" applyBorder="1" applyProtection="1"/>
    <xf numFmtId="0" fontId="8" fillId="0" borderId="3" xfId="0" applyFont="1" applyBorder="1" applyAlignment="1" applyProtection="1">
      <alignment wrapText="1"/>
    </xf>
    <xf numFmtId="0" fontId="20" fillId="0" borderId="3" xfId="0" applyFont="1" applyBorder="1" applyAlignment="1" applyProtection="1">
      <alignment wrapText="1"/>
    </xf>
    <xf numFmtId="0" fontId="13" fillId="0" borderId="7"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2" xfId="0" applyFont="1" applyBorder="1" applyAlignment="1" applyProtection="1">
      <alignment horizontal="center" vertical="center"/>
    </xf>
    <xf numFmtId="0" fontId="22" fillId="2" borderId="3" xfId="1" applyNumberFormat="1" applyFont="1" applyFill="1" applyBorder="1" applyAlignment="1" applyProtection="1">
      <alignment vertical="center" wrapText="1"/>
      <protection locked="0"/>
    </xf>
    <xf numFmtId="2" fontId="13" fillId="0" borderId="3" xfId="0" applyNumberFormat="1" applyFont="1" applyBorder="1" applyAlignment="1" applyProtection="1">
      <alignment vertical="center" wrapText="1"/>
    </xf>
    <xf numFmtId="0" fontId="13" fillId="0" borderId="3" xfId="0" applyFont="1" applyBorder="1" applyAlignment="1" applyProtection="1">
      <alignment horizontal="center" vertical="center" wrapText="1"/>
    </xf>
    <xf numFmtId="2" fontId="13" fillId="0" borderId="1" xfId="0" applyNumberFormat="1" applyFont="1" applyBorder="1" applyAlignment="1" applyProtection="1">
      <alignment vertical="center" wrapText="1"/>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10" fillId="0" borderId="0" xfId="0" applyFont="1" applyAlignment="1" applyProtection="1">
      <alignment horizontal="left" vertical="top"/>
      <protection locked="0"/>
    </xf>
    <xf numFmtId="2" fontId="10" fillId="0" borderId="0" xfId="0" applyNumberFormat="1" applyFont="1" applyBorder="1" applyProtection="1">
      <protection locked="0"/>
    </xf>
    <xf numFmtId="0" fontId="23" fillId="0" borderId="0" xfId="0" applyFont="1" applyProtection="1">
      <protection locked="0"/>
    </xf>
    <xf numFmtId="0" fontId="8" fillId="0" borderId="2" xfId="0" applyFont="1" applyBorder="1" applyAlignment="1" applyProtection="1">
      <alignment horizontal="right" vertical="center"/>
    </xf>
    <xf numFmtId="0" fontId="8" fillId="2" borderId="2" xfId="0" applyFont="1" applyFill="1" applyBorder="1" applyAlignment="1" applyProtection="1">
      <alignment horizontal="right" vertical="center"/>
      <protection locked="0"/>
    </xf>
    <xf numFmtId="0" fontId="14" fillId="0" borderId="0" xfId="0" applyFont="1" applyAlignment="1">
      <alignment wrapText="1"/>
    </xf>
    <xf numFmtId="0" fontId="14" fillId="0" borderId="3" xfId="0" applyFont="1" applyBorder="1" applyAlignment="1">
      <alignment wrapText="1"/>
    </xf>
    <xf numFmtId="0" fontId="8" fillId="0" borderId="3" xfId="0" applyFont="1" applyBorder="1" applyAlignment="1" applyProtection="1">
      <alignment vertical="center" wrapText="1"/>
    </xf>
    <xf numFmtId="0" fontId="0" fillId="0" borderId="0" xfId="0" applyProtection="1"/>
    <xf numFmtId="0" fontId="3" fillId="0" borderId="0" xfId="0" applyFont="1" applyProtection="1"/>
    <xf numFmtId="0" fontId="4" fillId="0" borderId="0" xfId="0" applyFont="1" applyProtection="1"/>
    <xf numFmtId="0" fontId="5" fillId="0" borderId="0" xfId="0" applyFont="1" applyProtection="1"/>
    <xf numFmtId="0" fontId="7" fillId="0" borderId="0" xfId="0" applyFont="1" applyAlignment="1" applyProtection="1">
      <alignment horizontal="left"/>
    </xf>
    <xf numFmtId="0" fontId="8" fillId="0" borderId="0" xfId="0" applyFont="1" applyProtection="1"/>
    <xf numFmtId="0" fontId="13" fillId="2" borderId="5" xfId="0" applyFont="1" applyFill="1" applyBorder="1" applyAlignment="1" applyProtection="1">
      <alignment vertical="center" wrapText="1"/>
      <protection locked="0"/>
    </xf>
    <xf numFmtId="0" fontId="13" fillId="2" borderId="5" xfId="0" applyFont="1" applyFill="1" applyBorder="1" applyAlignment="1" applyProtection="1">
      <alignment horizontal="right" vertical="center" wrapText="1"/>
      <protection locked="0"/>
    </xf>
    <xf numFmtId="0" fontId="12" fillId="0" borderId="0" xfId="0" applyFont="1" applyFill="1" applyBorder="1" applyAlignment="1" applyProtection="1">
      <alignment horizontal="left"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right" vertical="center" wrapText="1"/>
    </xf>
    <xf numFmtId="0" fontId="13" fillId="2" borderId="6" xfId="0" applyFont="1" applyFill="1" applyBorder="1" applyAlignment="1" applyProtection="1">
      <alignment vertical="center" wrapText="1"/>
      <protection locked="0"/>
    </xf>
    <xf numFmtId="0" fontId="13" fillId="0" borderId="9" xfId="0" applyFont="1" applyBorder="1" applyAlignment="1" applyProtection="1">
      <alignment vertical="center" wrapText="1"/>
    </xf>
    <xf numFmtId="0" fontId="13" fillId="0" borderId="4" xfId="0" applyFont="1" applyBorder="1" applyAlignment="1" applyProtection="1">
      <alignment vertical="center" wrapText="1"/>
    </xf>
    <xf numFmtId="2" fontId="12" fillId="0" borderId="12" xfId="0" applyNumberFormat="1" applyFont="1" applyBorder="1" applyAlignment="1" applyProtection="1">
      <alignment vertical="center" wrapText="1"/>
    </xf>
    <xf numFmtId="0" fontId="8"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13" fillId="0" borderId="7" xfId="0" applyFont="1" applyBorder="1" applyAlignment="1" applyProtection="1">
      <alignment horizontal="right" vertical="center" wrapText="1"/>
    </xf>
    <xf numFmtId="2" fontId="12" fillId="0" borderId="13" xfId="0" applyNumberFormat="1" applyFont="1" applyBorder="1" applyAlignment="1" applyProtection="1">
      <alignment vertical="center" wrapText="1"/>
    </xf>
    <xf numFmtId="0" fontId="13" fillId="0" borderId="14" xfId="0" applyFont="1" applyBorder="1" applyAlignment="1" applyProtection="1">
      <alignment horizontal="center" vertical="center"/>
    </xf>
    <xf numFmtId="0" fontId="13" fillId="0" borderId="1" xfId="0" applyFont="1" applyBorder="1" applyAlignment="1" applyProtection="1">
      <alignment vertical="center" wrapText="1"/>
    </xf>
    <xf numFmtId="0" fontId="22" fillId="2" borderId="1" xfId="1" applyNumberFormat="1" applyFont="1" applyFill="1" applyBorder="1" applyAlignment="1" applyProtection="1">
      <alignment vertical="center" wrapText="1"/>
      <protection locked="0"/>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4"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2"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0" borderId="11" xfId="0" applyFont="1" applyBorder="1" applyAlignment="1" applyProtection="1">
      <alignment horizontal="center" vertical="center" wrapText="1"/>
    </xf>
    <xf numFmtId="0" fontId="12" fillId="2" borderId="8"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0" borderId="8"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 fillId="0" borderId="0" xfId="0" applyFont="1" applyAlignment="1" applyProtection="1">
      <alignment horizontal="right"/>
    </xf>
    <xf numFmtId="0" fontId="2" fillId="0" borderId="0" xfId="0" applyFont="1" applyAlignment="1" applyProtection="1">
      <alignment horizontal="center"/>
    </xf>
    <xf numFmtId="0" fontId="1" fillId="0" borderId="0" xfId="0" applyFont="1" applyAlignment="1" applyProtection="1">
      <alignment horizontal="center"/>
    </xf>
    <xf numFmtId="0" fontId="6" fillId="0" borderId="0" xfId="0" applyFont="1" applyAlignment="1" applyProtection="1">
      <alignment horizontal="center" vertical="center"/>
    </xf>
    <xf numFmtId="0" fontId="9" fillId="0" borderId="0" xfId="0" applyFont="1" applyAlignment="1" applyProtection="1">
      <alignment horizont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7"/>
  <sheetViews>
    <sheetView tabSelected="1" zoomScale="200" zoomScaleNormal="200" workbookViewId="0">
      <selection activeCell="A4" sqref="A4:H4"/>
    </sheetView>
  </sheetViews>
  <sheetFormatPr defaultRowHeight="15"/>
  <cols>
    <col min="1" max="1" width="4.5" style="31" customWidth="1"/>
    <col min="2" max="2" width="34.625" style="1" customWidth="1"/>
    <col min="3" max="3" width="5.25" style="1" customWidth="1"/>
    <col min="4" max="4" width="4.375" style="1" customWidth="1"/>
    <col min="5" max="5" width="6.875" style="1" customWidth="1"/>
    <col min="6" max="6" width="7.125" style="1" customWidth="1"/>
    <col min="7" max="7" width="7.75" style="1" customWidth="1"/>
    <col min="8" max="8" width="9.375" style="1" customWidth="1"/>
  </cols>
  <sheetData>
    <row r="1" spans="1:8" s="41" customFormat="1" ht="15.75">
      <c r="A1" s="76"/>
      <c r="B1" s="76"/>
      <c r="C1" s="76"/>
      <c r="D1" s="76"/>
      <c r="E1" s="76"/>
      <c r="F1" s="76"/>
      <c r="G1" s="76"/>
      <c r="H1" s="76"/>
    </row>
    <row r="2" spans="1:8" s="41" customFormat="1" ht="15.75">
      <c r="A2" s="77"/>
      <c r="B2" s="78"/>
      <c r="C2" s="78"/>
      <c r="D2" s="78"/>
      <c r="E2" s="78"/>
      <c r="F2" s="78"/>
      <c r="G2" s="78"/>
      <c r="H2" s="78"/>
    </row>
    <row r="3" spans="1:8" s="41" customFormat="1" ht="15.75">
      <c r="A3" s="42" t="s">
        <v>0</v>
      </c>
      <c r="B3" s="43"/>
      <c r="C3" s="44"/>
      <c r="D3" s="44"/>
      <c r="E3" s="44"/>
      <c r="F3" s="44"/>
      <c r="G3" s="44"/>
      <c r="H3" s="44"/>
    </row>
    <row r="4" spans="1:8" s="41" customFormat="1" ht="20.25">
      <c r="A4" s="79" t="s">
        <v>1</v>
      </c>
      <c r="B4" s="79"/>
      <c r="C4" s="79"/>
      <c r="D4" s="79"/>
      <c r="E4" s="79"/>
      <c r="F4" s="79"/>
      <c r="G4" s="79"/>
      <c r="H4" s="79"/>
    </row>
    <row r="5" spans="1:8" s="41" customFormat="1" ht="18.75">
      <c r="A5" s="45"/>
      <c r="B5" s="46"/>
      <c r="C5" s="46"/>
      <c r="D5" s="46"/>
      <c r="E5" s="46"/>
      <c r="F5" s="46"/>
      <c r="G5" s="46"/>
      <c r="H5" s="46"/>
    </row>
    <row r="6" spans="1:8" s="41" customFormat="1">
      <c r="A6" s="80" t="s">
        <v>2</v>
      </c>
      <c r="B6" s="80"/>
      <c r="C6" s="80"/>
      <c r="D6" s="80"/>
      <c r="E6" s="80"/>
      <c r="F6" s="80"/>
      <c r="G6" s="80"/>
      <c r="H6" s="80"/>
    </row>
    <row r="7" spans="1:8" s="41" customFormat="1" ht="14.25">
      <c r="A7" s="81" t="s">
        <v>3</v>
      </c>
      <c r="B7" s="83" t="s">
        <v>4</v>
      </c>
      <c r="C7" s="85" t="s">
        <v>5</v>
      </c>
      <c r="D7" s="85" t="s">
        <v>6</v>
      </c>
      <c r="E7" s="85" t="s">
        <v>7</v>
      </c>
      <c r="F7" s="85" t="s">
        <v>8</v>
      </c>
      <c r="G7" s="85" t="s">
        <v>9</v>
      </c>
      <c r="H7" s="85" t="s">
        <v>10</v>
      </c>
    </row>
    <row r="8" spans="1:8" s="41" customFormat="1" ht="14.25">
      <c r="A8" s="82"/>
      <c r="B8" s="84"/>
      <c r="C8" s="86"/>
      <c r="D8" s="86"/>
      <c r="E8" s="86"/>
      <c r="F8" s="86"/>
      <c r="G8" s="86"/>
      <c r="H8" s="86"/>
    </row>
    <row r="9" spans="1:8" s="41" customFormat="1" ht="15.75">
      <c r="A9" s="56">
        <v>1</v>
      </c>
      <c r="B9" s="57">
        <v>2</v>
      </c>
      <c r="C9" s="56">
        <v>3</v>
      </c>
      <c r="D9" s="57">
        <v>4</v>
      </c>
      <c r="E9" s="56">
        <v>5</v>
      </c>
      <c r="F9" s="57">
        <v>6</v>
      </c>
      <c r="G9" s="56">
        <v>7</v>
      </c>
      <c r="H9" s="57">
        <v>8</v>
      </c>
    </row>
    <row r="10" spans="1:8" s="41" customFormat="1" ht="14.25">
      <c r="A10" s="63" t="s">
        <v>11</v>
      </c>
      <c r="B10" s="64"/>
      <c r="C10" s="64"/>
      <c r="D10" s="64"/>
      <c r="E10" s="64"/>
      <c r="F10" s="64"/>
      <c r="G10" s="64"/>
      <c r="H10" s="65"/>
    </row>
    <row r="11" spans="1:8" ht="108.75">
      <c r="A11" s="2">
        <v>1</v>
      </c>
      <c r="B11" s="3" t="s">
        <v>12</v>
      </c>
      <c r="C11" s="3" t="s">
        <v>13</v>
      </c>
      <c r="D11" s="4">
        <v>1</v>
      </c>
      <c r="E11" s="5"/>
      <c r="F11" s="4">
        <v>23</v>
      </c>
      <c r="G11" s="6">
        <f t="shared" ref="G11:G74" si="0">E11+E11*F11%</f>
        <v>0</v>
      </c>
      <c r="H11" s="6">
        <f>D11*G11</f>
        <v>0</v>
      </c>
    </row>
    <row r="12" spans="1:8" ht="108.75">
      <c r="A12" s="2">
        <v>2</v>
      </c>
      <c r="B12" s="3" t="s">
        <v>14</v>
      </c>
      <c r="C12" s="3" t="s">
        <v>13</v>
      </c>
      <c r="D12" s="4">
        <v>1</v>
      </c>
      <c r="E12" s="7"/>
      <c r="F12" s="4">
        <v>23</v>
      </c>
      <c r="G12" s="6">
        <f t="shared" si="0"/>
        <v>0</v>
      </c>
      <c r="H12" s="6">
        <f t="shared" ref="H12:H76" si="1">D12*G12</f>
        <v>0</v>
      </c>
    </row>
    <row r="13" spans="1:8" ht="107.25">
      <c r="A13" s="2">
        <v>3</v>
      </c>
      <c r="B13" s="3" t="s">
        <v>15</v>
      </c>
      <c r="C13" s="3" t="s">
        <v>13</v>
      </c>
      <c r="D13" s="4">
        <v>1</v>
      </c>
      <c r="E13" s="7"/>
      <c r="F13" s="4">
        <v>23</v>
      </c>
      <c r="G13" s="6">
        <f t="shared" si="0"/>
        <v>0</v>
      </c>
      <c r="H13" s="6">
        <f t="shared" si="1"/>
        <v>0</v>
      </c>
    </row>
    <row r="14" spans="1:8" ht="108.75">
      <c r="A14" s="2">
        <v>4</v>
      </c>
      <c r="B14" s="3" t="s">
        <v>16</v>
      </c>
      <c r="C14" s="3" t="s">
        <v>13</v>
      </c>
      <c r="D14" s="4">
        <v>30</v>
      </c>
      <c r="E14" s="7"/>
      <c r="F14" s="4">
        <v>23</v>
      </c>
      <c r="G14" s="6">
        <f t="shared" si="0"/>
        <v>0</v>
      </c>
      <c r="H14" s="6">
        <f t="shared" si="1"/>
        <v>0</v>
      </c>
    </row>
    <row r="15" spans="1:8" ht="107.25">
      <c r="A15" s="2">
        <v>5</v>
      </c>
      <c r="B15" s="3" t="s">
        <v>17</v>
      </c>
      <c r="C15" s="3" t="s">
        <v>13</v>
      </c>
      <c r="D15" s="4">
        <v>1</v>
      </c>
      <c r="E15" s="7"/>
      <c r="F15" s="4">
        <v>23</v>
      </c>
      <c r="G15" s="6">
        <f t="shared" si="0"/>
        <v>0</v>
      </c>
      <c r="H15" s="6">
        <f t="shared" si="1"/>
        <v>0</v>
      </c>
    </row>
    <row r="16" spans="1:8" ht="110.25">
      <c r="A16" s="2">
        <v>6</v>
      </c>
      <c r="B16" s="3" t="s">
        <v>18</v>
      </c>
      <c r="C16" s="3" t="s">
        <v>13</v>
      </c>
      <c r="D16" s="4">
        <v>30</v>
      </c>
      <c r="E16" s="7"/>
      <c r="F16" s="4">
        <v>23</v>
      </c>
      <c r="G16" s="6">
        <f t="shared" si="0"/>
        <v>0</v>
      </c>
      <c r="H16" s="6">
        <f t="shared" si="1"/>
        <v>0</v>
      </c>
    </row>
    <row r="17" spans="1:8" ht="111.75">
      <c r="A17" s="2">
        <v>7</v>
      </c>
      <c r="B17" s="3" t="s">
        <v>19</v>
      </c>
      <c r="C17" s="3" t="s">
        <v>13</v>
      </c>
      <c r="D17" s="4">
        <v>1</v>
      </c>
      <c r="E17" s="7"/>
      <c r="F17" s="4">
        <v>23</v>
      </c>
      <c r="G17" s="6">
        <f t="shared" si="0"/>
        <v>0</v>
      </c>
      <c r="H17" s="6">
        <f t="shared" si="1"/>
        <v>0</v>
      </c>
    </row>
    <row r="18" spans="1:8" ht="107.25">
      <c r="A18" s="2">
        <v>8</v>
      </c>
      <c r="B18" s="3" t="s">
        <v>20</v>
      </c>
      <c r="C18" s="3" t="s">
        <v>13</v>
      </c>
      <c r="D18" s="4">
        <v>10</v>
      </c>
      <c r="E18" s="7"/>
      <c r="F18" s="4">
        <v>23</v>
      </c>
      <c r="G18" s="6">
        <f t="shared" si="0"/>
        <v>0</v>
      </c>
      <c r="H18" s="6">
        <f t="shared" si="1"/>
        <v>0</v>
      </c>
    </row>
    <row r="19" spans="1:8" ht="107.25">
      <c r="A19" s="2">
        <v>9</v>
      </c>
      <c r="B19" s="3" t="s">
        <v>21</v>
      </c>
      <c r="C19" s="3" t="s">
        <v>13</v>
      </c>
      <c r="D19" s="4">
        <v>1</v>
      </c>
      <c r="E19" s="7"/>
      <c r="F19" s="4">
        <v>23</v>
      </c>
      <c r="G19" s="6">
        <f t="shared" si="0"/>
        <v>0</v>
      </c>
      <c r="H19" s="6">
        <f t="shared" si="1"/>
        <v>0</v>
      </c>
    </row>
    <row r="20" spans="1:8" ht="107.25">
      <c r="A20" s="2">
        <v>10</v>
      </c>
      <c r="B20" s="3" t="s">
        <v>22</v>
      </c>
      <c r="C20" s="3" t="s">
        <v>13</v>
      </c>
      <c r="D20" s="4">
        <v>1</v>
      </c>
      <c r="E20" s="7"/>
      <c r="F20" s="4">
        <v>23</v>
      </c>
      <c r="G20" s="6">
        <f t="shared" si="0"/>
        <v>0</v>
      </c>
      <c r="H20" s="6">
        <f t="shared" si="1"/>
        <v>0</v>
      </c>
    </row>
    <row r="21" spans="1:8" ht="83.25">
      <c r="A21" s="2">
        <v>11</v>
      </c>
      <c r="B21" s="3" t="s">
        <v>23</v>
      </c>
      <c r="C21" s="3" t="s">
        <v>13</v>
      </c>
      <c r="D21" s="4">
        <v>5</v>
      </c>
      <c r="E21" s="7"/>
      <c r="F21" s="4">
        <v>23</v>
      </c>
      <c r="G21" s="6">
        <f t="shared" si="0"/>
        <v>0</v>
      </c>
      <c r="H21" s="6">
        <f t="shared" si="1"/>
        <v>0</v>
      </c>
    </row>
    <row r="22" spans="1:8" ht="83.25">
      <c r="A22" s="2">
        <v>12</v>
      </c>
      <c r="B22" s="3" t="s">
        <v>24</v>
      </c>
      <c r="C22" s="3" t="s">
        <v>13</v>
      </c>
      <c r="D22" s="4">
        <v>5</v>
      </c>
      <c r="E22" s="7"/>
      <c r="F22" s="4">
        <v>23</v>
      </c>
      <c r="G22" s="6">
        <f t="shared" si="0"/>
        <v>0</v>
      </c>
      <c r="H22" s="6">
        <f t="shared" si="1"/>
        <v>0</v>
      </c>
    </row>
    <row r="23" spans="1:8" ht="81.75">
      <c r="A23" s="2">
        <v>13</v>
      </c>
      <c r="B23" s="3" t="s">
        <v>25</v>
      </c>
      <c r="C23" s="3" t="s">
        <v>13</v>
      </c>
      <c r="D23" s="4">
        <v>10</v>
      </c>
      <c r="E23" s="7"/>
      <c r="F23" s="4">
        <v>23</v>
      </c>
      <c r="G23" s="6">
        <f t="shared" si="0"/>
        <v>0</v>
      </c>
      <c r="H23" s="6">
        <f t="shared" si="1"/>
        <v>0</v>
      </c>
    </row>
    <row r="24" spans="1:8" ht="83.25">
      <c r="A24" s="2">
        <v>14</v>
      </c>
      <c r="B24" s="3" t="s">
        <v>26</v>
      </c>
      <c r="C24" s="3" t="s">
        <v>13</v>
      </c>
      <c r="D24" s="4">
        <v>30</v>
      </c>
      <c r="E24" s="7"/>
      <c r="F24" s="4">
        <v>23</v>
      </c>
      <c r="G24" s="6">
        <f t="shared" si="0"/>
        <v>0</v>
      </c>
      <c r="H24" s="6">
        <f t="shared" si="1"/>
        <v>0</v>
      </c>
    </row>
    <row r="25" spans="1:8" ht="83.25">
      <c r="A25" s="2">
        <v>15</v>
      </c>
      <c r="B25" s="3" t="s">
        <v>27</v>
      </c>
      <c r="C25" s="3" t="s">
        <v>13</v>
      </c>
      <c r="D25" s="4">
        <v>5</v>
      </c>
      <c r="E25" s="7"/>
      <c r="F25" s="4">
        <v>23</v>
      </c>
      <c r="G25" s="6">
        <f t="shared" si="0"/>
        <v>0</v>
      </c>
      <c r="H25" s="6">
        <f t="shared" si="1"/>
        <v>0</v>
      </c>
    </row>
    <row r="26" spans="1:8" ht="14.25">
      <c r="A26" s="2">
        <v>16</v>
      </c>
      <c r="B26" s="3" t="s">
        <v>28</v>
      </c>
      <c r="C26" s="3" t="s">
        <v>13</v>
      </c>
      <c r="D26" s="4">
        <v>2</v>
      </c>
      <c r="E26" s="7"/>
      <c r="F26" s="4">
        <v>23</v>
      </c>
      <c r="G26" s="6">
        <f t="shared" si="0"/>
        <v>0</v>
      </c>
      <c r="H26" s="6">
        <f t="shared" si="1"/>
        <v>0</v>
      </c>
    </row>
    <row r="27" spans="1:8" ht="14.25">
      <c r="A27" s="2">
        <v>17</v>
      </c>
      <c r="B27" s="3" t="s">
        <v>29</v>
      </c>
      <c r="C27" s="3" t="s">
        <v>13</v>
      </c>
      <c r="D27" s="4">
        <v>100</v>
      </c>
      <c r="E27" s="7"/>
      <c r="F27" s="4">
        <v>23</v>
      </c>
      <c r="G27" s="6">
        <f t="shared" si="0"/>
        <v>0</v>
      </c>
      <c r="H27" s="6">
        <f t="shared" si="1"/>
        <v>0</v>
      </c>
    </row>
    <row r="28" spans="1:8" ht="24">
      <c r="A28" s="2">
        <v>18</v>
      </c>
      <c r="B28" s="8" t="s">
        <v>30</v>
      </c>
      <c r="C28" s="3" t="s">
        <v>13</v>
      </c>
      <c r="D28" s="4">
        <v>5</v>
      </c>
      <c r="E28" s="7"/>
      <c r="F28" s="4">
        <v>23</v>
      </c>
      <c r="G28" s="6">
        <f t="shared" si="0"/>
        <v>0</v>
      </c>
      <c r="H28" s="6">
        <f t="shared" si="1"/>
        <v>0</v>
      </c>
    </row>
    <row r="29" spans="1:8" ht="24">
      <c r="A29" s="2">
        <v>19</v>
      </c>
      <c r="B29" s="3" t="s">
        <v>31</v>
      </c>
      <c r="C29" s="3" t="s">
        <v>13</v>
      </c>
      <c r="D29" s="4">
        <v>150</v>
      </c>
      <c r="E29" s="7"/>
      <c r="F29" s="4">
        <v>23</v>
      </c>
      <c r="G29" s="6">
        <f t="shared" si="0"/>
        <v>0</v>
      </c>
      <c r="H29" s="6">
        <f t="shared" si="1"/>
        <v>0</v>
      </c>
    </row>
    <row r="30" spans="1:8" ht="24">
      <c r="A30" s="2">
        <v>20</v>
      </c>
      <c r="B30" s="3" t="s">
        <v>32</v>
      </c>
      <c r="C30" s="3" t="s">
        <v>13</v>
      </c>
      <c r="D30" s="4">
        <v>15</v>
      </c>
      <c r="E30" s="7"/>
      <c r="F30" s="4">
        <v>23</v>
      </c>
      <c r="G30" s="6">
        <f t="shared" si="0"/>
        <v>0</v>
      </c>
      <c r="H30" s="6">
        <f t="shared" si="1"/>
        <v>0</v>
      </c>
    </row>
    <row r="31" spans="1:8" ht="24">
      <c r="A31" s="2">
        <v>21</v>
      </c>
      <c r="B31" s="3" t="s">
        <v>33</v>
      </c>
      <c r="C31" s="3" t="s">
        <v>13</v>
      </c>
      <c r="D31" s="4">
        <v>5</v>
      </c>
      <c r="E31" s="7"/>
      <c r="F31" s="4">
        <v>23</v>
      </c>
      <c r="G31" s="6">
        <f t="shared" si="0"/>
        <v>0</v>
      </c>
      <c r="H31" s="6">
        <f t="shared" si="1"/>
        <v>0</v>
      </c>
    </row>
    <row r="32" spans="1:8" ht="24">
      <c r="A32" s="2">
        <v>22</v>
      </c>
      <c r="B32" s="3" t="s">
        <v>34</v>
      </c>
      <c r="C32" s="3" t="s">
        <v>13</v>
      </c>
      <c r="D32" s="4">
        <v>5</v>
      </c>
      <c r="E32" s="7"/>
      <c r="F32" s="4">
        <v>23</v>
      </c>
      <c r="G32" s="6">
        <f t="shared" si="0"/>
        <v>0</v>
      </c>
      <c r="H32" s="6">
        <f t="shared" si="1"/>
        <v>0</v>
      </c>
    </row>
    <row r="33" spans="1:8" ht="125.25">
      <c r="A33" s="2">
        <v>23</v>
      </c>
      <c r="B33" s="3" t="s">
        <v>35</v>
      </c>
      <c r="C33" s="3" t="s">
        <v>13</v>
      </c>
      <c r="D33" s="4">
        <v>20</v>
      </c>
      <c r="E33" s="7"/>
      <c r="F33" s="4">
        <v>23</v>
      </c>
      <c r="G33" s="6">
        <f t="shared" si="0"/>
        <v>0</v>
      </c>
      <c r="H33" s="6">
        <f t="shared" si="1"/>
        <v>0</v>
      </c>
    </row>
    <row r="34" spans="1:8" ht="115.5">
      <c r="A34" s="2">
        <v>24</v>
      </c>
      <c r="B34" s="3" t="s">
        <v>36</v>
      </c>
      <c r="C34" s="3" t="s">
        <v>13</v>
      </c>
      <c r="D34" s="4">
        <v>10</v>
      </c>
      <c r="E34" s="7"/>
      <c r="F34" s="4">
        <v>23</v>
      </c>
      <c r="G34" s="6">
        <f t="shared" si="0"/>
        <v>0</v>
      </c>
      <c r="H34" s="6">
        <f t="shared" si="1"/>
        <v>0</v>
      </c>
    </row>
    <row r="35" spans="1:8" ht="115.5">
      <c r="A35" s="2">
        <v>25</v>
      </c>
      <c r="B35" s="3" t="s">
        <v>37</v>
      </c>
      <c r="C35" s="3" t="s">
        <v>13</v>
      </c>
      <c r="D35" s="4">
        <v>10</v>
      </c>
      <c r="E35" s="7"/>
      <c r="F35" s="4">
        <v>23</v>
      </c>
      <c r="G35" s="6">
        <f t="shared" si="0"/>
        <v>0</v>
      </c>
      <c r="H35" s="6">
        <f t="shared" si="1"/>
        <v>0</v>
      </c>
    </row>
    <row r="36" spans="1:8" ht="57.75">
      <c r="A36" s="2">
        <v>26</v>
      </c>
      <c r="B36" s="3" t="s">
        <v>38</v>
      </c>
      <c r="C36" s="3" t="s">
        <v>13</v>
      </c>
      <c r="D36" s="4">
        <v>1</v>
      </c>
      <c r="E36" s="7"/>
      <c r="F36" s="4">
        <v>23</v>
      </c>
      <c r="G36" s="6">
        <f t="shared" si="0"/>
        <v>0</v>
      </c>
      <c r="H36" s="6">
        <f t="shared" si="1"/>
        <v>0</v>
      </c>
    </row>
    <row r="37" spans="1:8" ht="70.5">
      <c r="A37" s="2">
        <v>27</v>
      </c>
      <c r="B37" s="3" t="s">
        <v>39</v>
      </c>
      <c r="C37" s="3" t="s">
        <v>13</v>
      </c>
      <c r="D37" s="4">
        <v>10</v>
      </c>
      <c r="E37" s="7"/>
      <c r="F37" s="4">
        <v>23</v>
      </c>
      <c r="G37" s="6">
        <f t="shared" si="0"/>
        <v>0</v>
      </c>
      <c r="H37" s="6">
        <f t="shared" si="1"/>
        <v>0</v>
      </c>
    </row>
    <row r="38" spans="1:8" ht="70.5">
      <c r="A38" s="2">
        <v>28</v>
      </c>
      <c r="B38" s="3" t="s">
        <v>40</v>
      </c>
      <c r="C38" s="3" t="s">
        <v>13</v>
      </c>
      <c r="D38" s="4">
        <v>15</v>
      </c>
      <c r="E38" s="7"/>
      <c r="F38" s="4">
        <v>23</v>
      </c>
      <c r="G38" s="6">
        <f t="shared" si="0"/>
        <v>0</v>
      </c>
      <c r="H38" s="6">
        <f t="shared" si="1"/>
        <v>0</v>
      </c>
    </row>
    <row r="39" spans="1:8" ht="70.5">
      <c r="A39" s="2">
        <v>29</v>
      </c>
      <c r="B39" s="3" t="s">
        <v>41</v>
      </c>
      <c r="C39" s="3" t="s">
        <v>13</v>
      </c>
      <c r="D39" s="4">
        <v>5</v>
      </c>
      <c r="E39" s="7"/>
      <c r="F39" s="4">
        <v>23</v>
      </c>
      <c r="G39" s="6">
        <f t="shared" si="0"/>
        <v>0</v>
      </c>
      <c r="H39" s="6">
        <f t="shared" si="1"/>
        <v>0</v>
      </c>
    </row>
    <row r="40" spans="1:8" ht="70.5">
      <c r="A40" s="2">
        <v>30</v>
      </c>
      <c r="B40" s="3" t="s">
        <v>42</v>
      </c>
      <c r="C40" s="3" t="s">
        <v>13</v>
      </c>
      <c r="D40" s="4">
        <v>5</v>
      </c>
      <c r="E40" s="7"/>
      <c r="F40" s="4">
        <v>23</v>
      </c>
      <c r="G40" s="6">
        <f t="shared" si="0"/>
        <v>0</v>
      </c>
      <c r="H40" s="6">
        <f t="shared" si="1"/>
        <v>0</v>
      </c>
    </row>
    <row r="41" spans="1:8" ht="160.5">
      <c r="A41" s="2">
        <v>31</v>
      </c>
      <c r="B41" s="3" t="s">
        <v>43</v>
      </c>
      <c r="C41" s="3" t="s">
        <v>13</v>
      </c>
      <c r="D41" s="4">
        <v>1</v>
      </c>
      <c r="E41" s="7"/>
      <c r="F41" s="4">
        <v>23</v>
      </c>
      <c r="G41" s="6">
        <f t="shared" si="0"/>
        <v>0</v>
      </c>
      <c r="H41" s="6">
        <f t="shared" si="1"/>
        <v>0</v>
      </c>
    </row>
    <row r="42" spans="1:8" ht="160.5">
      <c r="A42" s="2">
        <v>32</v>
      </c>
      <c r="B42" s="3" t="s">
        <v>44</v>
      </c>
      <c r="C42" s="3" t="s">
        <v>13</v>
      </c>
      <c r="D42" s="4">
        <v>1</v>
      </c>
      <c r="E42" s="7"/>
      <c r="F42" s="4">
        <v>23</v>
      </c>
      <c r="G42" s="6">
        <f t="shared" si="0"/>
        <v>0</v>
      </c>
      <c r="H42" s="6">
        <f t="shared" si="1"/>
        <v>0</v>
      </c>
    </row>
    <row r="43" spans="1:8" ht="160.5">
      <c r="A43" s="2">
        <v>33</v>
      </c>
      <c r="B43" s="3" t="s">
        <v>45</v>
      </c>
      <c r="C43" s="3" t="s">
        <v>13</v>
      </c>
      <c r="D43" s="4">
        <v>15</v>
      </c>
      <c r="E43" s="7"/>
      <c r="F43" s="4">
        <v>23</v>
      </c>
      <c r="G43" s="6">
        <f t="shared" si="0"/>
        <v>0</v>
      </c>
      <c r="H43" s="6">
        <f t="shared" si="1"/>
        <v>0</v>
      </c>
    </row>
    <row r="44" spans="1:8" ht="160.5">
      <c r="A44" s="2">
        <v>34</v>
      </c>
      <c r="B44" s="3" t="s">
        <v>46</v>
      </c>
      <c r="C44" s="3" t="s">
        <v>13</v>
      </c>
      <c r="D44" s="4">
        <v>2</v>
      </c>
      <c r="E44" s="7"/>
      <c r="F44" s="4">
        <v>23</v>
      </c>
      <c r="G44" s="6">
        <f t="shared" si="0"/>
        <v>0</v>
      </c>
      <c r="H44" s="6">
        <f t="shared" si="1"/>
        <v>0</v>
      </c>
    </row>
    <row r="45" spans="1:8" ht="160.5">
      <c r="A45" s="2">
        <v>35</v>
      </c>
      <c r="B45" s="3" t="s">
        <v>47</v>
      </c>
      <c r="C45" s="3" t="s">
        <v>13</v>
      </c>
      <c r="D45" s="4">
        <v>15</v>
      </c>
      <c r="E45" s="7"/>
      <c r="F45" s="4">
        <v>23</v>
      </c>
      <c r="G45" s="6">
        <f t="shared" si="0"/>
        <v>0</v>
      </c>
      <c r="H45" s="6">
        <f t="shared" si="1"/>
        <v>0</v>
      </c>
    </row>
    <row r="46" spans="1:8" ht="160.5">
      <c r="A46" s="2">
        <v>36</v>
      </c>
      <c r="B46" s="3" t="s">
        <v>48</v>
      </c>
      <c r="C46" s="3" t="s">
        <v>13</v>
      </c>
      <c r="D46" s="4">
        <v>2</v>
      </c>
      <c r="E46" s="7"/>
      <c r="F46" s="4">
        <v>23</v>
      </c>
      <c r="G46" s="6">
        <f t="shared" si="0"/>
        <v>0</v>
      </c>
      <c r="H46" s="6">
        <f t="shared" si="1"/>
        <v>0</v>
      </c>
    </row>
    <row r="47" spans="1:8" ht="160.5">
      <c r="A47" s="2">
        <v>37</v>
      </c>
      <c r="B47" s="3" t="s">
        <v>49</v>
      </c>
      <c r="C47" s="3" t="s">
        <v>13</v>
      </c>
      <c r="D47" s="4">
        <v>15</v>
      </c>
      <c r="E47" s="7"/>
      <c r="F47" s="4">
        <v>23</v>
      </c>
      <c r="G47" s="6">
        <f t="shared" si="0"/>
        <v>0</v>
      </c>
      <c r="H47" s="6">
        <f t="shared" si="1"/>
        <v>0</v>
      </c>
    </row>
    <row r="48" spans="1:8" ht="160.5">
      <c r="A48" s="2">
        <v>38</v>
      </c>
      <c r="B48" s="3" t="s">
        <v>50</v>
      </c>
      <c r="C48" s="3" t="s">
        <v>13</v>
      </c>
      <c r="D48" s="4">
        <v>2</v>
      </c>
      <c r="E48" s="7"/>
      <c r="F48" s="4">
        <v>23</v>
      </c>
      <c r="G48" s="6">
        <f t="shared" si="0"/>
        <v>0</v>
      </c>
      <c r="H48" s="6">
        <f t="shared" si="1"/>
        <v>0</v>
      </c>
    </row>
    <row r="49" spans="1:8" ht="14.25">
      <c r="A49" s="2">
        <v>39</v>
      </c>
      <c r="B49" s="9" t="s">
        <v>51</v>
      </c>
      <c r="C49" s="3" t="s">
        <v>13</v>
      </c>
      <c r="D49" s="10">
        <v>5</v>
      </c>
      <c r="E49" s="11"/>
      <c r="F49" s="4">
        <v>23</v>
      </c>
      <c r="G49" s="6">
        <f t="shared" si="0"/>
        <v>0</v>
      </c>
      <c r="H49" s="6">
        <f t="shared" si="1"/>
        <v>0</v>
      </c>
    </row>
    <row r="50" spans="1:8" ht="14.25">
      <c r="A50" s="2">
        <v>40</v>
      </c>
      <c r="B50" s="9" t="s">
        <v>52</v>
      </c>
      <c r="C50" s="3" t="s">
        <v>13</v>
      </c>
      <c r="D50" s="10">
        <v>50</v>
      </c>
      <c r="E50" s="11"/>
      <c r="F50" s="4">
        <v>23</v>
      </c>
      <c r="G50" s="6">
        <f t="shared" si="0"/>
        <v>0</v>
      </c>
      <c r="H50" s="6">
        <f t="shared" si="1"/>
        <v>0</v>
      </c>
    </row>
    <row r="51" spans="1:8" ht="35.25">
      <c r="A51" s="2">
        <v>41</v>
      </c>
      <c r="B51" s="3" t="s">
        <v>53</v>
      </c>
      <c r="C51" s="3" t="s">
        <v>13</v>
      </c>
      <c r="D51" s="4">
        <v>1</v>
      </c>
      <c r="E51" s="7"/>
      <c r="F51" s="4">
        <v>23</v>
      </c>
      <c r="G51" s="6">
        <f t="shared" si="0"/>
        <v>0</v>
      </c>
      <c r="H51" s="6">
        <f t="shared" si="1"/>
        <v>0</v>
      </c>
    </row>
    <row r="52" spans="1:8" ht="35.25">
      <c r="A52" s="2">
        <v>42</v>
      </c>
      <c r="B52" s="3" t="s">
        <v>54</v>
      </c>
      <c r="C52" s="3" t="s">
        <v>13</v>
      </c>
      <c r="D52" s="4">
        <v>1</v>
      </c>
      <c r="E52" s="7"/>
      <c r="F52" s="4">
        <v>23</v>
      </c>
      <c r="G52" s="6">
        <f t="shared" si="0"/>
        <v>0</v>
      </c>
      <c r="H52" s="6">
        <f t="shared" si="1"/>
        <v>0</v>
      </c>
    </row>
    <row r="53" spans="1:8" ht="35.25">
      <c r="A53" s="2">
        <v>43</v>
      </c>
      <c r="B53" s="3" t="s">
        <v>55</v>
      </c>
      <c r="C53" s="3" t="s">
        <v>13</v>
      </c>
      <c r="D53" s="4">
        <v>1</v>
      </c>
      <c r="E53" s="7"/>
      <c r="F53" s="4">
        <v>23</v>
      </c>
      <c r="G53" s="6">
        <f t="shared" si="0"/>
        <v>0</v>
      </c>
      <c r="H53" s="6">
        <f t="shared" si="1"/>
        <v>0</v>
      </c>
    </row>
    <row r="54" spans="1:8" ht="35.25">
      <c r="A54" s="2">
        <v>44</v>
      </c>
      <c r="B54" s="3" t="s">
        <v>56</v>
      </c>
      <c r="C54" s="3" t="s">
        <v>13</v>
      </c>
      <c r="D54" s="4">
        <v>10</v>
      </c>
      <c r="E54" s="7"/>
      <c r="F54" s="4">
        <v>23</v>
      </c>
      <c r="G54" s="6">
        <f t="shared" si="0"/>
        <v>0</v>
      </c>
      <c r="H54" s="6">
        <f t="shared" si="1"/>
        <v>0</v>
      </c>
    </row>
    <row r="55" spans="1:8" ht="35.25">
      <c r="A55" s="2">
        <v>45</v>
      </c>
      <c r="B55" s="3" t="s">
        <v>57</v>
      </c>
      <c r="C55" s="3" t="s">
        <v>13</v>
      </c>
      <c r="D55" s="4">
        <v>15</v>
      </c>
      <c r="E55" s="7"/>
      <c r="F55" s="4">
        <v>23</v>
      </c>
      <c r="G55" s="6">
        <f t="shared" si="0"/>
        <v>0</v>
      </c>
      <c r="H55" s="6">
        <f t="shared" si="1"/>
        <v>0</v>
      </c>
    </row>
    <row r="56" spans="1:8" ht="35.25">
      <c r="A56" s="2">
        <v>46</v>
      </c>
      <c r="B56" s="3" t="s">
        <v>58</v>
      </c>
      <c r="C56" s="3" t="s">
        <v>13</v>
      </c>
      <c r="D56" s="4">
        <v>15</v>
      </c>
      <c r="E56" s="7"/>
      <c r="F56" s="4">
        <v>23</v>
      </c>
      <c r="G56" s="6">
        <f t="shared" si="0"/>
        <v>0</v>
      </c>
      <c r="H56" s="6">
        <f t="shared" si="1"/>
        <v>0</v>
      </c>
    </row>
    <row r="57" spans="1:8" ht="35.25">
      <c r="A57" s="2">
        <v>47</v>
      </c>
      <c r="B57" s="3" t="s">
        <v>59</v>
      </c>
      <c r="C57" s="3" t="s">
        <v>13</v>
      </c>
      <c r="D57" s="4">
        <v>5</v>
      </c>
      <c r="E57" s="7"/>
      <c r="F57" s="4">
        <v>23</v>
      </c>
      <c r="G57" s="6">
        <f t="shared" si="0"/>
        <v>0</v>
      </c>
      <c r="H57" s="6">
        <f t="shared" si="1"/>
        <v>0</v>
      </c>
    </row>
    <row r="58" spans="1:8" ht="35.25">
      <c r="A58" s="2">
        <v>48</v>
      </c>
      <c r="B58" s="3" t="s">
        <v>60</v>
      </c>
      <c r="C58" s="3" t="s">
        <v>13</v>
      </c>
      <c r="D58" s="4">
        <v>10</v>
      </c>
      <c r="E58" s="7"/>
      <c r="F58" s="4">
        <v>23</v>
      </c>
      <c r="G58" s="6">
        <f t="shared" si="0"/>
        <v>0</v>
      </c>
      <c r="H58" s="6">
        <f t="shared" si="1"/>
        <v>0</v>
      </c>
    </row>
    <row r="59" spans="1:8" ht="35.25">
      <c r="A59" s="2">
        <v>49</v>
      </c>
      <c r="B59" s="3" t="s">
        <v>61</v>
      </c>
      <c r="C59" s="3" t="s">
        <v>13</v>
      </c>
      <c r="D59" s="4">
        <v>3</v>
      </c>
      <c r="E59" s="7"/>
      <c r="F59" s="4">
        <v>23</v>
      </c>
      <c r="G59" s="6">
        <f t="shared" si="0"/>
        <v>0</v>
      </c>
      <c r="H59" s="6">
        <f t="shared" si="1"/>
        <v>0</v>
      </c>
    </row>
    <row r="60" spans="1:8" ht="35.25">
      <c r="A60" s="2">
        <v>50</v>
      </c>
      <c r="B60" s="3" t="s">
        <v>62</v>
      </c>
      <c r="C60" s="3" t="s">
        <v>13</v>
      </c>
      <c r="D60" s="4">
        <v>1</v>
      </c>
      <c r="E60" s="7"/>
      <c r="F60" s="4">
        <v>23</v>
      </c>
      <c r="G60" s="6">
        <f t="shared" si="0"/>
        <v>0</v>
      </c>
      <c r="H60" s="6">
        <f t="shared" si="1"/>
        <v>0</v>
      </c>
    </row>
    <row r="61" spans="1:8" ht="35.25">
      <c r="A61" s="2">
        <v>51</v>
      </c>
      <c r="B61" s="3" t="s">
        <v>63</v>
      </c>
      <c r="C61" s="3" t="s">
        <v>13</v>
      </c>
      <c r="D61" s="4">
        <v>6</v>
      </c>
      <c r="E61" s="7"/>
      <c r="F61" s="4">
        <v>23</v>
      </c>
      <c r="G61" s="6">
        <f t="shared" si="0"/>
        <v>0</v>
      </c>
      <c r="H61" s="6">
        <f t="shared" si="1"/>
        <v>0</v>
      </c>
    </row>
    <row r="62" spans="1:8" ht="35.25">
      <c r="A62" s="2">
        <v>52</v>
      </c>
      <c r="B62" s="3" t="s">
        <v>64</v>
      </c>
      <c r="C62" s="3" t="s">
        <v>13</v>
      </c>
      <c r="D62" s="4">
        <v>2</v>
      </c>
      <c r="E62" s="7"/>
      <c r="F62" s="4">
        <v>23</v>
      </c>
      <c r="G62" s="6">
        <f t="shared" si="0"/>
        <v>0</v>
      </c>
      <c r="H62" s="6">
        <f t="shared" si="1"/>
        <v>0</v>
      </c>
    </row>
    <row r="63" spans="1:8" ht="35.25">
      <c r="A63" s="2">
        <v>53</v>
      </c>
      <c r="B63" s="3" t="s">
        <v>65</v>
      </c>
      <c r="C63" s="3" t="s">
        <v>13</v>
      </c>
      <c r="D63" s="4">
        <v>2</v>
      </c>
      <c r="E63" s="7"/>
      <c r="F63" s="4">
        <v>23</v>
      </c>
      <c r="G63" s="6">
        <f t="shared" si="0"/>
        <v>0</v>
      </c>
      <c r="H63" s="6">
        <f t="shared" si="1"/>
        <v>0</v>
      </c>
    </row>
    <row r="64" spans="1:8" ht="35.25">
      <c r="A64" s="2">
        <v>54</v>
      </c>
      <c r="B64" s="3" t="s">
        <v>66</v>
      </c>
      <c r="C64" s="3" t="s">
        <v>13</v>
      </c>
      <c r="D64" s="4">
        <v>30</v>
      </c>
      <c r="E64" s="7"/>
      <c r="F64" s="4">
        <v>23</v>
      </c>
      <c r="G64" s="6">
        <f t="shared" si="0"/>
        <v>0</v>
      </c>
      <c r="H64" s="6">
        <f t="shared" si="1"/>
        <v>0</v>
      </c>
    </row>
    <row r="65" spans="1:8" ht="35.25">
      <c r="A65" s="2">
        <v>55</v>
      </c>
      <c r="B65" s="3" t="s">
        <v>67</v>
      </c>
      <c r="C65" s="3" t="s">
        <v>13</v>
      </c>
      <c r="D65" s="4">
        <v>2</v>
      </c>
      <c r="E65" s="7"/>
      <c r="F65" s="4">
        <v>23</v>
      </c>
      <c r="G65" s="6">
        <f t="shared" si="0"/>
        <v>0</v>
      </c>
      <c r="H65" s="6">
        <f t="shared" si="1"/>
        <v>0</v>
      </c>
    </row>
    <row r="66" spans="1:8" ht="35.25">
      <c r="A66" s="2">
        <v>56</v>
      </c>
      <c r="B66" s="3" t="s">
        <v>68</v>
      </c>
      <c r="C66" s="3" t="s">
        <v>13</v>
      </c>
      <c r="D66" s="4">
        <v>4</v>
      </c>
      <c r="E66" s="7"/>
      <c r="F66" s="4">
        <v>23</v>
      </c>
      <c r="G66" s="6">
        <f t="shared" si="0"/>
        <v>0</v>
      </c>
      <c r="H66" s="6">
        <f t="shared" si="1"/>
        <v>0</v>
      </c>
    </row>
    <row r="67" spans="1:8" ht="35.25">
      <c r="A67" s="2">
        <v>57</v>
      </c>
      <c r="B67" s="3" t="s">
        <v>69</v>
      </c>
      <c r="C67" s="3" t="s">
        <v>13</v>
      </c>
      <c r="D67" s="4">
        <v>10</v>
      </c>
      <c r="E67" s="7"/>
      <c r="F67" s="4">
        <v>23</v>
      </c>
      <c r="G67" s="6">
        <f t="shared" si="0"/>
        <v>0</v>
      </c>
      <c r="H67" s="6">
        <f t="shared" si="1"/>
        <v>0</v>
      </c>
    </row>
    <row r="68" spans="1:8" ht="35.25">
      <c r="A68" s="2">
        <v>58</v>
      </c>
      <c r="B68" s="3" t="s">
        <v>70</v>
      </c>
      <c r="C68" s="3" t="s">
        <v>13</v>
      </c>
      <c r="D68" s="4">
        <v>10</v>
      </c>
      <c r="E68" s="7"/>
      <c r="F68" s="4">
        <v>23</v>
      </c>
      <c r="G68" s="6">
        <f t="shared" si="0"/>
        <v>0</v>
      </c>
      <c r="H68" s="6">
        <f t="shared" si="1"/>
        <v>0</v>
      </c>
    </row>
    <row r="69" spans="1:8" ht="35.25">
      <c r="A69" s="2">
        <v>59</v>
      </c>
      <c r="B69" s="3" t="s">
        <v>71</v>
      </c>
      <c r="C69" s="3" t="s">
        <v>13</v>
      </c>
      <c r="D69" s="4">
        <v>30</v>
      </c>
      <c r="E69" s="7"/>
      <c r="F69" s="4">
        <v>23</v>
      </c>
      <c r="G69" s="6">
        <f t="shared" si="0"/>
        <v>0</v>
      </c>
      <c r="H69" s="6">
        <f t="shared" si="1"/>
        <v>0</v>
      </c>
    </row>
    <row r="70" spans="1:8" ht="35.25">
      <c r="A70" s="2">
        <v>60</v>
      </c>
      <c r="B70" s="3" t="s">
        <v>72</v>
      </c>
      <c r="C70" s="3" t="s">
        <v>13</v>
      </c>
      <c r="D70" s="4">
        <v>5</v>
      </c>
      <c r="E70" s="7"/>
      <c r="F70" s="4">
        <v>23</v>
      </c>
      <c r="G70" s="6">
        <f t="shared" si="0"/>
        <v>0</v>
      </c>
      <c r="H70" s="6">
        <f t="shared" si="1"/>
        <v>0</v>
      </c>
    </row>
    <row r="71" spans="1:8" ht="35.25">
      <c r="A71" s="2">
        <v>61</v>
      </c>
      <c r="B71" s="3" t="s">
        <v>73</v>
      </c>
      <c r="C71" s="3" t="s">
        <v>13</v>
      </c>
      <c r="D71" s="4">
        <v>50</v>
      </c>
      <c r="E71" s="7"/>
      <c r="F71" s="4">
        <v>23</v>
      </c>
      <c r="G71" s="6">
        <f t="shared" si="0"/>
        <v>0</v>
      </c>
      <c r="H71" s="6">
        <f t="shared" si="1"/>
        <v>0</v>
      </c>
    </row>
    <row r="72" spans="1:8" ht="35.25">
      <c r="A72" s="2">
        <v>62</v>
      </c>
      <c r="B72" s="3" t="s">
        <v>74</v>
      </c>
      <c r="C72" s="3" t="s">
        <v>13</v>
      </c>
      <c r="D72" s="4">
        <v>50</v>
      </c>
      <c r="E72" s="7"/>
      <c r="F72" s="4">
        <v>23</v>
      </c>
      <c r="G72" s="6">
        <f t="shared" si="0"/>
        <v>0</v>
      </c>
      <c r="H72" s="6">
        <f t="shared" si="1"/>
        <v>0</v>
      </c>
    </row>
    <row r="73" spans="1:8" ht="35.25">
      <c r="A73" s="2">
        <v>63</v>
      </c>
      <c r="B73" s="3" t="s">
        <v>75</v>
      </c>
      <c r="C73" s="3" t="s">
        <v>13</v>
      </c>
      <c r="D73" s="4">
        <v>20</v>
      </c>
      <c r="E73" s="7"/>
      <c r="F73" s="4">
        <v>23</v>
      </c>
      <c r="G73" s="6">
        <f t="shared" si="0"/>
        <v>0</v>
      </c>
      <c r="H73" s="6">
        <f t="shared" si="1"/>
        <v>0</v>
      </c>
    </row>
    <row r="74" spans="1:8" ht="35.25">
      <c r="A74" s="2">
        <v>64</v>
      </c>
      <c r="B74" s="3" t="s">
        <v>76</v>
      </c>
      <c r="C74" s="3" t="s">
        <v>13</v>
      </c>
      <c r="D74" s="4">
        <v>2</v>
      </c>
      <c r="E74" s="7"/>
      <c r="F74" s="4">
        <v>23</v>
      </c>
      <c r="G74" s="6">
        <f t="shared" si="0"/>
        <v>0</v>
      </c>
      <c r="H74" s="6">
        <f t="shared" si="1"/>
        <v>0</v>
      </c>
    </row>
    <row r="75" spans="1:8" ht="35.25">
      <c r="A75" s="2">
        <v>65</v>
      </c>
      <c r="B75" s="3" t="s">
        <v>77</v>
      </c>
      <c r="C75" s="3" t="s">
        <v>13</v>
      </c>
      <c r="D75" s="4">
        <v>2</v>
      </c>
      <c r="E75" s="7"/>
      <c r="F75" s="4">
        <v>23</v>
      </c>
      <c r="G75" s="6">
        <f t="shared" ref="G75:G135" si="2">E75+E75*F75%</f>
        <v>0</v>
      </c>
      <c r="H75" s="6">
        <f t="shared" si="1"/>
        <v>0</v>
      </c>
    </row>
    <row r="76" spans="1:8" ht="35.25">
      <c r="A76" s="2">
        <v>66</v>
      </c>
      <c r="B76" s="3" t="s">
        <v>78</v>
      </c>
      <c r="C76" s="3" t="s">
        <v>13</v>
      </c>
      <c r="D76" s="4">
        <v>10</v>
      </c>
      <c r="E76" s="7"/>
      <c r="F76" s="4">
        <v>23</v>
      </c>
      <c r="G76" s="6">
        <f t="shared" si="2"/>
        <v>0</v>
      </c>
      <c r="H76" s="6">
        <f t="shared" si="1"/>
        <v>0</v>
      </c>
    </row>
    <row r="77" spans="1:8" ht="35.25">
      <c r="A77" s="2">
        <v>67</v>
      </c>
      <c r="B77" s="3" t="s">
        <v>79</v>
      </c>
      <c r="C77" s="3" t="s">
        <v>13</v>
      </c>
      <c r="D77" s="4">
        <v>5</v>
      </c>
      <c r="E77" s="7"/>
      <c r="F77" s="4">
        <v>23</v>
      </c>
      <c r="G77" s="6">
        <f t="shared" si="2"/>
        <v>0</v>
      </c>
      <c r="H77" s="6">
        <f t="shared" ref="H77:H141" si="3">D77*G77</f>
        <v>0</v>
      </c>
    </row>
    <row r="78" spans="1:8" ht="35.25">
      <c r="A78" s="2">
        <v>68</v>
      </c>
      <c r="B78" s="12" t="s">
        <v>80</v>
      </c>
      <c r="C78" s="3" t="s">
        <v>13</v>
      </c>
      <c r="D78" s="4">
        <v>5</v>
      </c>
      <c r="E78" s="7"/>
      <c r="F78" s="4">
        <v>23</v>
      </c>
      <c r="G78" s="6">
        <f t="shared" si="2"/>
        <v>0</v>
      </c>
      <c r="H78" s="6">
        <f t="shared" si="3"/>
        <v>0</v>
      </c>
    </row>
    <row r="79" spans="1:8" ht="35.25">
      <c r="A79" s="2">
        <v>69</v>
      </c>
      <c r="B79" s="3" t="s">
        <v>81</v>
      </c>
      <c r="C79" s="3" t="s">
        <v>13</v>
      </c>
      <c r="D79" s="13">
        <v>10</v>
      </c>
      <c r="E79" s="14"/>
      <c r="F79" s="4">
        <v>23</v>
      </c>
      <c r="G79" s="6">
        <f t="shared" si="2"/>
        <v>0</v>
      </c>
      <c r="H79" s="6">
        <f t="shared" si="3"/>
        <v>0</v>
      </c>
    </row>
    <row r="80" spans="1:8" ht="35.25">
      <c r="A80" s="2">
        <v>70</v>
      </c>
      <c r="B80" s="3" t="s">
        <v>82</v>
      </c>
      <c r="C80" s="3" t="s">
        <v>13</v>
      </c>
      <c r="D80" s="4">
        <v>10</v>
      </c>
      <c r="E80" s="7"/>
      <c r="F80" s="4">
        <v>23</v>
      </c>
      <c r="G80" s="6">
        <f t="shared" si="2"/>
        <v>0</v>
      </c>
      <c r="H80" s="6">
        <f t="shared" si="3"/>
        <v>0</v>
      </c>
    </row>
    <row r="81" spans="1:8" ht="35.25">
      <c r="A81" s="2">
        <v>71</v>
      </c>
      <c r="B81" s="3" t="s">
        <v>83</v>
      </c>
      <c r="C81" s="3" t="s">
        <v>13</v>
      </c>
      <c r="D81" s="4">
        <v>5</v>
      </c>
      <c r="E81" s="7"/>
      <c r="F81" s="4">
        <v>23</v>
      </c>
      <c r="G81" s="6">
        <f t="shared" si="2"/>
        <v>0</v>
      </c>
      <c r="H81" s="6">
        <f t="shared" si="3"/>
        <v>0</v>
      </c>
    </row>
    <row r="82" spans="1:8" ht="35.25">
      <c r="A82" s="2">
        <v>72</v>
      </c>
      <c r="B82" s="3" t="s">
        <v>84</v>
      </c>
      <c r="C82" s="3" t="s">
        <v>13</v>
      </c>
      <c r="D82" s="4">
        <v>1</v>
      </c>
      <c r="E82" s="7"/>
      <c r="F82" s="4">
        <v>23</v>
      </c>
      <c r="G82" s="6">
        <f t="shared" si="2"/>
        <v>0</v>
      </c>
      <c r="H82" s="6">
        <f t="shared" si="3"/>
        <v>0</v>
      </c>
    </row>
    <row r="83" spans="1:8" ht="25.5">
      <c r="A83" s="2">
        <v>73</v>
      </c>
      <c r="B83" s="3" t="s">
        <v>85</v>
      </c>
      <c r="C83" s="3" t="s">
        <v>13</v>
      </c>
      <c r="D83" s="4">
        <v>1</v>
      </c>
      <c r="E83" s="7"/>
      <c r="F83" s="4">
        <v>23</v>
      </c>
      <c r="G83" s="6">
        <f t="shared" si="2"/>
        <v>0</v>
      </c>
      <c r="H83" s="6">
        <f t="shared" si="3"/>
        <v>0</v>
      </c>
    </row>
    <row r="84" spans="1:8" ht="25.5">
      <c r="A84" s="2">
        <v>74</v>
      </c>
      <c r="B84" s="3" t="s">
        <v>86</v>
      </c>
      <c r="C84" s="3" t="s">
        <v>13</v>
      </c>
      <c r="D84" s="4">
        <v>1</v>
      </c>
      <c r="E84" s="7"/>
      <c r="F84" s="4">
        <v>23</v>
      </c>
      <c r="G84" s="6">
        <f t="shared" si="2"/>
        <v>0</v>
      </c>
      <c r="H84" s="6">
        <f t="shared" si="3"/>
        <v>0</v>
      </c>
    </row>
    <row r="85" spans="1:8" ht="25.5">
      <c r="A85" s="2">
        <v>75</v>
      </c>
      <c r="B85" s="3" t="s">
        <v>87</v>
      </c>
      <c r="C85" s="3" t="s">
        <v>13</v>
      </c>
      <c r="D85" s="4">
        <v>1</v>
      </c>
      <c r="E85" s="7"/>
      <c r="F85" s="4">
        <v>23</v>
      </c>
      <c r="G85" s="6">
        <f t="shared" si="2"/>
        <v>0</v>
      </c>
      <c r="H85" s="6">
        <f t="shared" si="3"/>
        <v>0</v>
      </c>
    </row>
    <row r="86" spans="1:8" ht="25.5">
      <c r="A86" s="2">
        <v>76</v>
      </c>
      <c r="B86" s="3" t="s">
        <v>88</v>
      </c>
      <c r="C86" s="3" t="s">
        <v>13</v>
      </c>
      <c r="D86" s="4">
        <v>1</v>
      </c>
      <c r="E86" s="7"/>
      <c r="F86" s="4">
        <v>23</v>
      </c>
      <c r="G86" s="6">
        <f t="shared" si="2"/>
        <v>0</v>
      </c>
      <c r="H86" s="6">
        <f t="shared" si="3"/>
        <v>0</v>
      </c>
    </row>
    <row r="87" spans="1:8" ht="25.5">
      <c r="A87" s="2">
        <v>77</v>
      </c>
      <c r="B87" s="3" t="s">
        <v>89</v>
      </c>
      <c r="C87" s="3" t="s">
        <v>13</v>
      </c>
      <c r="D87" s="4">
        <v>2</v>
      </c>
      <c r="E87" s="7"/>
      <c r="F87" s="4">
        <v>23</v>
      </c>
      <c r="G87" s="6">
        <f t="shared" si="2"/>
        <v>0</v>
      </c>
      <c r="H87" s="6">
        <f t="shared" si="3"/>
        <v>0</v>
      </c>
    </row>
    <row r="88" spans="1:8" ht="89.25">
      <c r="A88" s="2">
        <v>78</v>
      </c>
      <c r="B88" s="3" t="s">
        <v>90</v>
      </c>
      <c r="C88" s="3" t="s">
        <v>13</v>
      </c>
      <c r="D88" s="4">
        <v>1</v>
      </c>
      <c r="E88" s="7"/>
      <c r="F88" s="4">
        <v>23</v>
      </c>
      <c r="G88" s="6">
        <f t="shared" si="2"/>
        <v>0</v>
      </c>
      <c r="H88" s="6">
        <f t="shared" si="3"/>
        <v>0</v>
      </c>
    </row>
    <row r="89" spans="1:8" ht="89.25">
      <c r="A89" s="2">
        <v>79</v>
      </c>
      <c r="B89" s="3" t="s">
        <v>91</v>
      </c>
      <c r="C89" s="3" t="s">
        <v>13</v>
      </c>
      <c r="D89" s="4">
        <v>5</v>
      </c>
      <c r="E89" s="7"/>
      <c r="F89" s="4">
        <v>23</v>
      </c>
      <c r="G89" s="6">
        <f t="shared" si="2"/>
        <v>0</v>
      </c>
      <c r="H89" s="6">
        <f t="shared" si="3"/>
        <v>0</v>
      </c>
    </row>
    <row r="90" spans="1:8" ht="89.25">
      <c r="A90" s="2">
        <v>80</v>
      </c>
      <c r="B90" s="3" t="s">
        <v>92</v>
      </c>
      <c r="C90" s="3" t="s">
        <v>13</v>
      </c>
      <c r="D90" s="4">
        <v>1</v>
      </c>
      <c r="E90" s="7"/>
      <c r="F90" s="4">
        <v>23</v>
      </c>
      <c r="G90" s="6">
        <f t="shared" si="2"/>
        <v>0</v>
      </c>
      <c r="H90" s="6">
        <f t="shared" si="3"/>
        <v>0</v>
      </c>
    </row>
    <row r="91" spans="1:8" ht="89.25">
      <c r="A91" s="2">
        <v>81</v>
      </c>
      <c r="B91" s="3" t="s">
        <v>93</v>
      </c>
      <c r="C91" s="3" t="s">
        <v>13</v>
      </c>
      <c r="D91" s="4">
        <v>1</v>
      </c>
      <c r="E91" s="7"/>
      <c r="F91" s="4">
        <v>23</v>
      </c>
      <c r="G91" s="6">
        <f t="shared" si="2"/>
        <v>0</v>
      </c>
      <c r="H91" s="6">
        <f t="shared" si="3"/>
        <v>0</v>
      </c>
    </row>
    <row r="92" spans="1:8" ht="14.25">
      <c r="A92" s="2">
        <v>82</v>
      </c>
      <c r="B92" s="15" t="s">
        <v>94</v>
      </c>
      <c r="C92" s="3" t="s">
        <v>13</v>
      </c>
      <c r="D92" s="4">
        <v>2</v>
      </c>
      <c r="E92" s="7"/>
      <c r="F92" s="4">
        <v>23</v>
      </c>
      <c r="G92" s="6">
        <f t="shared" si="2"/>
        <v>0</v>
      </c>
      <c r="H92" s="6">
        <f t="shared" si="3"/>
        <v>0</v>
      </c>
    </row>
    <row r="93" spans="1:8" ht="14.25">
      <c r="A93" s="2">
        <v>83</v>
      </c>
      <c r="B93" s="15" t="s">
        <v>95</v>
      </c>
      <c r="C93" s="3" t="s">
        <v>13</v>
      </c>
      <c r="D93" s="4">
        <v>2</v>
      </c>
      <c r="E93" s="7"/>
      <c r="F93" s="4">
        <v>23</v>
      </c>
      <c r="G93" s="6">
        <f t="shared" si="2"/>
        <v>0</v>
      </c>
      <c r="H93" s="6">
        <f t="shared" si="3"/>
        <v>0</v>
      </c>
    </row>
    <row r="94" spans="1:8" ht="14.25">
      <c r="A94" s="2">
        <v>84</v>
      </c>
      <c r="B94" s="15" t="s">
        <v>96</v>
      </c>
      <c r="C94" s="3" t="s">
        <v>13</v>
      </c>
      <c r="D94" s="4">
        <v>5</v>
      </c>
      <c r="E94" s="7"/>
      <c r="F94" s="4">
        <v>23</v>
      </c>
      <c r="G94" s="6">
        <f t="shared" si="2"/>
        <v>0</v>
      </c>
      <c r="H94" s="6">
        <f t="shared" si="3"/>
        <v>0</v>
      </c>
    </row>
    <row r="95" spans="1:8" ht="14.25">
      <c r="A95" s="2">
        <v>85</v>
      </c>
      <c r="B95" s="15" t="s">
        <v>97</v>
      </c>
      <c r="C95" s="3" t="s">
        <v>13</v>
      </c>
      <c r="D95" s="4">
        <v>2</v>
      </c>
      <c r="E95" s="7"/>
      <c r="F95" s="4">
        <v>23</v>
      </c>
      <c r="G95" s="6">
        <f t="shared" si="2"/>
        <v>0</v>
      </c>
      <c r="H95" s="6">
        <f t="shared" si="3"/>
        <v>0</v>
      </c>
    </row>
    <row r="96" spans="1:8" ht="14.25">
      <c r="A96" s="2">
        <v>86</v>
      </c>
      <c r="B96" s="15" t="s">
        <v>98</v>
      </c>
      <c r="C96" s="3" t="s">
        <v>13</v>
      </c>
      <c r="D96" s="4">
        <v>2</v>
      </c>
      <c r="E96" s="7"/>
      <c r="F96" s="4">
        <v>23</v>
      </c>
      <c r="G96" s="6">
        <f t="shared" si="2"/>
        <v>0</v>
      </c>
      <c r="H96" s="6">
        <f t="shared" si="3"/>
        <v>0</v>
      </c>
    </row>
    <row r="97" spans="1:8" ht="14.25">
      <c r="A97" s="2">
        <v>87</v>
      </c>
      <c r="B97" s="3" t="s">
        <v>99</v>
      </c>
      <c r="C97" s="3" t="s">
        <v>13</v>
      </c>
      <c r="D97" s="4">
        <v>20</v>
      </c>
      <c r="E97" s="7"/>
      <c r="F97" s="4">
        <v>23</v>
      </c>
      <c r="G97" s="6">
        <f t="shared" si="2"/>
        <v>0</v>
      </c>
      <c r="H97" s="6">
        <f t="shared" si="3"/>
        <v>0</v>
      </c>
    </row>
    <row r="98" spans="1:8" ht="14.25">
      <c r="A98" s="2">
        <v>88</v>
      </c>
      <c r="B98" s="3" t="s">
        <v>100</v>
      </c>
      <c r="C98" s="3" t="s">
        <v>13</v>
      </c>
      <c r="D98" s="4">
        <v>5</v>
      </c>
      <c r="E98" s="7"/>
      <c r="F98" s="4">
        <v>23</v>
      </c>
      <c r="G98" s="6">
        <f t="shared" si="2"/>
        <v>0</v>
      </c>
      <c r="H98" s="6">
        <f t="shared" si="3"/>
        <v>0</v>
      </c>
    </row>
    <row r="99" spans="1:8" ht="14.25">
      <c r="A99" s="2">
        <v>89</v>
      </c>
      <c r="B99" s="3" t="s">
        <v>101</v>
      </c>
      <c r="C99" s="3" t="s">
        <v>13</v>
      </c>
      <c r="D99" s="4">
        <v>15</v>
      </c>
      <c r="E99" s="7"/>
      <c r="F99" s="4">
        <v>23</v>
      </c>
      <c r="G99" s="6">
        <f t="shared" si="2"/>
        <v>0</v>
      </c>
      <c r="H99" s="6">
        <f t="shared" si="3"/>
        <v>0</v>
      </c>
    </row>
    <row r="100" spans="1:8" ht="14.25">
      <c r="A100" s="2">
        <v>90</v>
      </c>
      <c r="B100" s="3" t="s">
        <v>102</v>
      </c>
      <c r="C100" s="3" t="s">
        <v>13</v>
      </c>
      <c r="D100" s="4">
        <v>10</v>
      </c>
      <c r="E100" s="7"/>
      <c r="F100" s="4">
        <v>23</v>
      </c>
      <c r="G100" s="6">
        <f t="shared" si="2"/>
        <v>0</v>
      </c>
      <c r="H100" s="6">
        <f t="shared" si="3"/>
        <v>0</v>
      </c>
    </row>
    <row r="101" spans="1:8" ht="14.25">
      <c r="A101" s="2">
        <v>91</v>
      </c>
      <c r="B101" s="3" t="s">
        <v>103</v>
      </c>
      <c r="C101" s="3" t="s">
        <v>13</v>
      </c>
      <c r="D101" s="4">
        <v>1</v>
      </c>
      <c r="E101" s="7"/>
      <c r="F101" s="4">
        <v>23</v>
      </c>
      <c r="G101" s="6">
        <f t="shared" si="2"/>
        <v>0</v>
      </c>
      <c r="H101" s="6">
        <f t="shared" si="3"/>
        <v>0</v>
      </c>
    </row>
    <row r="102" spans="1:8" ht="14.25">
      <c r="A102" s="2">
        <v>92</v>
      </c>
      <c r="B102" s="3" t="s">
        <v>104</v>
      </c>
      <c r="C102" s="3" t="s">
        <v>13</v>
      </c>
      <c r="D102" s="4">
        <v>10</v>
      </c>
      <c r="E102" s="7"/>
      <c r="F102" s="4">
        <v>23</v>
      </c>
      <c r="G102" s="6">
        <f t="shared" si="2"/>
        <v>0</v>
      </c>
      <c r="H102" s="6">
        <f t="shared" si="3"/>
        <v>0</v>
      </c>
    </row>
    <row r="103" spans="1:8" ht="14.25">
      <c r="A103" s="2">
        <v>93</v>
      </c>
      <c r="B103" s="3" t="s">
        <v>105</v>
      </c>
      <c r="C103" s="3" t="s">
        <v>13</v>
      </c>
      <c r="D103" s="4">
        <v>10</v>
      </c>
      <c r="E103" s="7"/>
      <c r="F103" s="4">
        <v>23</v>
      </c>
      <c r="G103" s="6">
        <f t="shared" si="2"/>
        <v>0</v>
      </c>
      <c r="H103" s="6">
        <f t="shared" si="3"/>
        <v>0</v>
      </c>
    </row>
    <row r="104" spans="1:8" ht="14.25">
      <c r="A104" s="2">
        <v>94</v>
      </c>
      <c r="B104" s="3" t="s">
        <v>106</v>
      </c>
      <c r="C104" s="3" t="s">
        <v>13</v>
      </c>
      <c r="D104" s="4">
        <v>10</v>
      </c>
      <c r="E104" s="7"/>
      <c r="F104" s="4">
        <v>23</v>
      </c>
      <c r="G104" s="6">
        <f t="shared" si="2"/>
        <v>0</v>
      </c>
      <c r="H104" s="6">
        <f t="shared" si="3"/>
        <v>0</v>
      </c>
    </row>
    <row r="105" spans="1:8" ht="14.25">
      <c r="A105" s="2">
        <v>95</v>
      </c>
      <c r="B105" s="3" t="s">
        <v>107</v>
      </c>
      <c r="C105" s="3" t="s">
        <v>13</v>
      </c>
      <c r="D105" s="4">
        <v>1</v>
      </c>
      <c r="E105" s="7"/>
      <c r="F105" s="4">
        <v>23</v>
      </c>
      <c r="G105" s="6">
        <f t="shared" si="2"/>
        <v>0</v>
      </c>
      <c r="H105" s="6">
        <f t="shared" si="3"/>
        <v>0</v>
      </c>
    </row>
    <row r="106" spans="1:8" ht="14.25">
      <c r="A106" s="2">
        <v>96</v>
      </c>
      <c r="B106" s="3" t="s">
        <v>108</v>
      </c>
      <c r="C106" s="3" t="s">
        <v>13</v>
      </c>
      <c r="D106" s="4">
        <v>10</v>
      </c>
      <c r="E106" s="7"/>
      <c r="F106" s="4">
        <v>23</v>
      </c>
      <c r="G106" s="6">
        <f t="shared" si="2"/>
        <v>0</v>
      </c>
      <c r="H106" s="6">
        <f t="shared" si="3"/>
        <v>0</v>
      </c>
    </row>
    <row r="107" spans="1:8" ht="14.25">
      <c r="A107" s="2">
        <v>97</v>
      </c>
      <c r="B107" s="3" t="s">
        <v>109</v>
      </c>
      <c r="C107" s="3" t="s">
        <v>13</v>
      </c>
      <c r="D107" s="4">
        <v>10</v>
      </c>
      <c r="E107" s="7"/>
      <c r="F107" s="4">
        <v>23</v>
      </c>
      <c r="G107" s="6">
        <f t="shared" si="2"/>
        <v>0</v>
      </c>
      <c r="H107" s="6">
        <f t="shared" si="3"/>
        <v>0</v>
      </c>
    </row>
    <row r="108" spans="1:8" ht="14.25">
      <c r="A108" s="2">
        <v>98</v>
      </c>
      <c r="B108" s="3" t="s">
        <v>110</v>
      </c>
      <c r="C108" s="3" t="s">
        <v>13</v>
      </c>
      <c r="D108" s="4">
        <v>10</v>
      </c>
      <c r="E108" s="7"/>
      <c r="F108" s="4">
        <v>23</v>
      </c>
      <c r="G108" s="6">
        <f t="shared" si="2"/>
        <v>0</v>
      </c>
      <c r="H108" s="6">
        <f t="shared" si="3"/>
        <v>0</v>
      </c>
    </row>
    <row r="109" spans="1:8" ht="14.25">
      <c r="A109" s="2">
        <v>99</v>
      </c>
      <c r="B109" s="3" t="s">
        <v>111</v>
      </c>
      <c r="C109" s="3" t="s">
        <v>13</v>
      </c>
      <c r="D109" s="4">
        <v>1</v>
      </c>
      <c r="E109" s="7"/>
      <c r="F109" s="4">
        <v>23</v>
      </c>
      <c r="G109" s="6">
        <f t="shared" si="2"/>
        <v>0</v>
      </c>
      <c r="H109" s="6">
        <f t="shared" si="3"/>
        <v>0</v>
      </c>
    </row>
    <row r="110" spans="1:8" ht="14.25">
      <c r="A110" s="2">
        <v>100</v>
      </c>
      <c r="B110" s="3" t="s">
        <v>112</v>
      </c>
      <c r="C110" s="3" t="s">
        <v>13</v>
      </c>
      <c r="D110" s="4">
        <v>10</v>
      </c>
      <c r="E110" s="7"/>
      <c r="F110" s="4">
        <v>23</v>
      </c>
      <c r="G110" s="6">
        <f t="shared" si="2"/>
        <v>0</v>
      </c>
      <c r="H110" s="6">
        <f t="shared" si="3"/>
        <v>0</v>
      </c>
    </row>
    <row r="111" spans="1:8" ht="14.25">
      <c r="A111" s="2">
        <v>101</v>
      </c>
      <c r="B111" s="3" t="s">
        <v>113</v>
      </c>
      <c r="C111" s="3" t="s">
        <v>13</v>
      </c>
      <c r="D111" s="4">
        <v>5</v>
      </c>
      <c r="E111" s="7"/>
      <c r="F111" s="4">
        <v>23</v>
      </c>
      <c r="G111" s="6">
        <f t="shared" si="2"/>
        <v>0</v>
      </c>
      <c r="H111" s="6">
        <f t="shared" si="3"/>
        <v>0</v>
      </c>
    </row>
    <row r="112" spans="1:8" ht="14.25">
      <c r="A112" s="2">
        <v>102</v>
      </c>
      <c r="B112" s="3" t="s">
        <v>114</v>
      </c>
      <c r="C112" s="3" t="s">
        <v>13</v>
      </c>
      <c r="D112" s="4">
        <v>1</v>
      </c>
      <c r="E112" s="7"/>
      <c r="F112" s="4">
        <v>23</v>
      </c>
      <c r="G112" s="6">
        <f t="shared" si="2"/>
        <v>0</v>
      </c>
      <c r="H112" s="6">
        <f t="shared" si="3"/>
        <v>0</v>
      </c>
    </row>
    <row r="113" spans="1:8" ht="14.25">
      <c r="A113" s="2">
        <v>103</v>
      </c>
      <c r="B113" s="3" t="s">
        <v>115</v>
      </c>
      <c r="C113" s="3" t="s">
        <v>13</v>
      </c>
      <c r="D113" s="4">
        <v>1</v>
      </c>
      <c r="E113" s="7"/>
      <c r="F113" s="4">
        <v>23</v>
      </c>
      <c r="G113" s="6">
        <f t="shared" si="2"/>
        <v>0</v>
      </c>
      <c r="H113" s="6">
        <f t="shared" si="3"/>
        <v>0</v>
      </c>
    </row>
    <row r="114" spans="1:8" ht="14.25">
      <c r="A114" s="2">
        <v>104</v>
      </c>
      <c r="B114" s="3" t="s">
        <v>116</v>
      </c>
      <c r="C114" s="3" t="s">
        <v>13</v>
      </c>
      <c r="D114" s="4">
        <v>40</v>
      </c>
      <c r="E114" s="7"/>
      <c r="F114" s="4">
        <v>23</v>
      </c>
      <c r="G114" s="6">
        <f t="shared" si="2"/>
        <v>0</v>
      </c>
      <c r="H114" s="6">
        <f t="shared" si="3"/>
        <v>0</v>
      </c>
    </row>
    <row r="115" spans="1:8" ht="14.25">
      <c r="A115" s="2">
        <v>105</v>
      </c>
      <c r="B115" s="3" t="s">
        <v>117</v>
      </c>
      <c r="C115" s="3" t="s">
        <v>13</v>
      </c>
      <c r="D115" s="4">
        <v>50</v>
      </c>
      <c r="E115" s="7"/>
      <c r="F115" s="4">
        <v>23</v>
      </c>
      <c r="G115" s="6">
        <f t="shared" si="2"/>
        <v>0</v>
      </c>
      <c r="H115" s="6">
        <f t="shared" si="3"/>
        <v>0</v>
      </c>
    </row>
    <row r="116" spans="1:8" ht="14.25">
      <c r="A116" s="2">
        <v>106</v>
      </c>
      <c r="B116" s="3" t="s">
        <v>118</v>
      </c>
      <c r="C116" s="3" t="s">
        <v>13</v>
      </c>
      <c r="D116" s="4">
        <v>20</v>
      </c>
      <c r="E116" s="7"/>
      <c r="F116" s="4">
        <v>23</v>
      </c>
      <c r="G116" s="6">
        <f t="shared" si="2"/>
        <v>0</v>
      </c>
      <c r="H116" s="6">
        <f t="shared" si="3"/>
        <v>0</v>
      </c>
    </row>
    <row r="117" spans="1:8" ht="14.25">
      <c r="A117" s="2">
        <v>107</v>
      </c>
      <c r="B117" s="3" t="s">
        <v>119</v>
      </c>
      <c r="C117" s="3" t="s">
        <v>13</v>
      </c>
      <c r="D117" s="4">
        <v>2</v>
      </c>
      <c r="E117" s="7"/>
      <c r="F117" s="4">
        <v>23</v>
      </c>
      <c r="G117" s="6">
        <f t="shared" si="2"/>
        <v>0</v>
      </c>
      <c r="H117" s="6">
        <f t="shared" si="3"/>
        <v>0</v>
      </c>
    </row>
    <row r="118" spans="1:8" ht="14.25">
      <c r="A118" s="2">
        <v>108</v>
      </c>
      <c r="B118" s="3" t="s">
        <v>120</v>
      </c>
      <c r="C118" s="3" t="s">
        <v>13</v>
      </c>
      <c r="D118" s="4">
        <v>2</v>
      </c>
      <c r="E118" s="7"/>
      <c r="F118" s="4">
        <v>23</v>
      </c>
      <c r="G118" s="6">
        <f t="shared" si="2"/>
        <v>0</v>
      </c>
      <c r="H118" s="6">
        <f t="shared" si="3"/>
        <v>0</v>
      </c>
    </row>
    <row r="119" spans="1:8" ht="14.25">
      <c r="A119" s="2">
        <v>109</v>
      </c>
      <c r="B119" s="3" t="s">
        <v>121</v>
      </c>
      <c r="C119" s="3" t="s">
        <v>13</v>
      </c>
      <c r="D119" s="4">
        <v>2</v>
      </c>
      <c r="E119" s="7"/>
      <c r="F119" s="4">
        <v>23</v>
      </c>
      <c r="G119" s="6">
        <f t="shared" si="2"/>
        <v>0</v>
      </c>
      <c r="H119" s="6">
        <f t="shared" si="3"/>
        <v>0</v>
      </c>
    </row>
    <row r="120" spans="1:8" ht="14.25">
      <c r="A120" s="2">
        <v>110</v>
      </c>
      <c r="B120" s="3" t="s">
        <v>122</v>
      </c>
      <c r="C120" s="3" t="s">
        <v>13</v>
      </c>
      <c r="D120" s="4">
        <v>2</v>
      </c>
      <c r="E120" s="7"/>
      <c r="F120" s="4">
        <v>23</v>
      </c>
      <c r="G120" s="6">
        <f t="shared" si="2"/>
        <v>0</v>
      </c>
      <c r="H120" s="6">
        <f t="shared" si="3"/>
        <v>0</v>
      </c>
    </row>
    <row r="121" spans="1:8" ht="54">
      <c r="A121" s="2">
        <v>111</v>
      </c>
      <c r="B121" s="3" t="s">
        <v>123</v>
      </c>
      <c r="C121" s="3" t="s">
        <v>124</v>
      </c>
      <c r="D121" s="4">
        <v>110</v>
      </c>
      <c r="E121" s="7"/>
      <c r="F121" s="4">
        <v>23</v>
      </c>
      <c r="G121" s="6">
        <f t="shared" si="2"/>
        <v>0</v>
      </c>
      <c r="H121" s="6">
        <f t="shared" si="3"/>
        <v>0</v>
      </c>
    </row>
    <row r="122" spans="1:8" ht="54">
      <c r="A122" s="2">
        <v>112</v>
      </c>
      <c r="B122" s="3" t="s">
        <v>125</v>
      </c>
      <c r="C122" s="3" t="s">
        <v>124</v>
      </c>
      <c r="D122" s="4">
        <v>350</v>
      </c>
      <c r="E122" s="7"/>
      <c r="F122" s="4">
        <v>23</v>
      </c>
      <c r="G122" s="6">
        <f t="shared" si="2"/>
        <v>0</v>
      </c>
      <c r="H122" s="6">
        <f t="shared" si="3"/>
        <v>0</v>
      </c>
    </row>
    <row r="123" spans="1:8" ht="54">
      <c r="A123" s="2">
        <v>113</v>
      </c>
      <c r="B123" s="3" t="s">
        <v>126</v>
      </c>
      <c r="C123" s="3" t="s">
        <v>124</v>
      </c>
      <c r="D123" s="4">
        <v>100</v>
      </c>
      <c r="E123" s="7"/>
      <c r="F123" s="4">
        <v>23</v>
      </c>
      <c r="G123" s="6">
        <f t="shared" si="2"/>
        <v>0</v>
      </c>
      <c r="H123" s="6">
        <f t="shared" si="3"/>
        <v>0</v>
      </c>
    </row>
    <row r="124" spans="1:8" ht="24">
      <c r="A124" s="2">
        <v>114</v>
      </c>
      <c r="B124" s="8" t="s">
        <v>127</v>
      </c>
      <c r="C124" s="3" t="s">
        <v>128</v>
      </c>
      <c r="D124" s="4">
        <v>2</v>
      </c>
      <c r="E124" s="7"/>
      <c r="F124" s="4">
        <v>23</v>
      </c>
      <c r="G124" s="6">
        <f t="shared" si="2"/>
        <v>0</v>
      </c>
      <c r="H124" s="6">
        <f t="shared" si="3"/>
        <v>0</v>
      </c>
    </row>
    <row r="125" spans="1:8" ht="14.25">
      <c r="A125" s="2">
        <v>115</v>
      </c>
      <c r="B125" s="3" t="s">
        <v>129</v>
      </c>
      <c r="C125" s="3" t="s">
        <v>124</v>
      </c>
      <c r="D125" s="4">
        <v>2</v>
      </c>
      <c r="E125" s="7"/>
      <c r="F125" s="4">
        <v>23</v>
      </c>
      <c r="G125" s="6">
        <f t="shared" si="2"/>
        <v>0</v>
      </c>
      <c r="H125" s="6">
        <f t="shared" si="3"/>
        <v>0</v>
      </c>
    </row>
    <row r="126" spans="1:8" ht="14.25">
      <c r="A126" s="2">
        <v>116</v>
      </c>
      <c r="B126" s="3" t="s">
        <v>130</v>
      </c>
      <c r="C126" s="3" t="s">
        <v>124</v>
      </c>
      <c r="D126" s="4">
        <v>2</v>
      </c>
      <c r="E126" s="7"/>
      <c r="F126" s="4">
        <v>23</v>
      </c>
      <c r="G126" s="6">
        <f t="shared" si="2"/>
        <v>0</v>
      </c>
      <c r="H126" s="6">
        <f t="shared" si="3"/>
        <v>0</v>
      </c>
    </row>
    <row r="127" spans="1:8" ht="35.25">
      <c r="A127" s="2">
        <v>117</v>
      </c>
      <c r="B127" s="16" t="s">
        <v>131</v>
      </c>
      <c r="C127" s="3" t="s">
        <v>128</v>
      </c>
      <c r="D127" s="17">
        <v>100</v>
      </c>
      <c r="E127" s="7"/>
      <c r="F127" s="4">
        <v>23</v>
      </c>
      <c r="G127" s="6">
        <f t="shared" si="2"/>
        <v>0</v>
      </c>
      <c r="H127" s="6">
        <f t="shared" si="3"/>
        <v>0</v>
      </c>
    </row>
    <row r="128" spans="1:8" ht="35.25">
      <c r="A128" s="2">
        <v>118</v>
      </c>
      <c r="B128" s="3" t="s">
        <v>132</v>
      </c>
      <c r="C128" s="3" t="s">
        <v>128</v>
      </c>
      <c r="D128" s="4">
        <v>100</v>
      </c>
      <c r="E128" s="7"/>
      <c r="F128" s="4">
        <v>23</v>
      </c>
      <c r="G128" s="6">
        <f t="shared" si="2"/>
        <v>0</v>
      </c>
      <c r="H128" s="6">
        <f t="shared" si="3"/>
        <v>0</v>
      </c>
    </row>
    <row r="129" spans="1:8" ht="35.25">
      <c r="A129" s="2">
        <v>119</v>
      </c>
      <c r="B129" s="3" t="s">
        <v>133</v>
      </c>
      <c r="C129" s="3" t="s">
        <v>128</v>
      </c>
      <c r="D129" s="4">
        <v>300</v>
      </c>
      <c r="E129" s="7"/>
      <c r="F129" s="4">
        <v>23</v>
      </c>
      <c r="G129" s="6">
        <f t="shared" si="2"/>
        <v>0</v>
      </c>
      <c r="H129" s="6">
        <f t="shared" si="3"/>
        <v>0</v>
      </c>
    </row>
    <row r="130" spans="1:8" ht="35.25">
      <c r="A130" s="2">
        <v>120</v>
      </c>
      <c r="B130" s="3" t="s">
        <v>134</v>
      </c>
      <c r="C130" s="3" t="s">
        <v>128</v>
      </c>
      <c r="D130" s="4">
        <v>300</v>
      </c>
      <c r="E130" s="7"/>
      <c r="F130" s="4">
        <v>23</v>
      </c>
      <c r="G130" s="6">
        <f t="shared" si="2"/>
        <v>0</v>
      </c>
      <c r="H130" s="6">
        <f t="shared" si="3"/>
        <v>0</v>
      </c>
    </row>
    <row r="131" spans="1:8" ht="35.25">
      <c r="A131" s="2">
        <v>121</v>
      </c>
      <c r="B131" s="3" t="s">
        <v>135</v>
      </c>
      <c r="C131" s="3" t="s">
        <v>128</v>
      </c>
      <c r="D131" s="4">
        <v>50</v>
      </c>
      <c r="E131" s="7"/>
      <c r="F131" s="4">
        <v>23</v>
      </c>
      <c r="G131" s="6">
        <f t="shared" si="2"/>
        <v>0</v>
      </c>
      <c r="H131" s="6">
        <f t="shared" si="3"/>
        <v>0</v>
      </c>
    </row>
    <row r="132" spans="1:8" ht="35.25">
      <c r="A132" s="2">
        <v>122</v>
      </c>
      <c r="B132" s="3" t="s">
        <v>136</v>
      </c>
      <c r="C132" s="3" t="s">
        <v>128</v>
      </c>
      <c r="D132" s="4">
        <v>200</v>
      </c>
      <c r="E132" s="7"/>
      <c r="F132" s="4">
        <v>23</v>
      </c>
      <c r="G132" s="6">
        <f t="shared" si="2"/>
        <v>0</v>
      </c>
      <c r="H132" s="6">
        <f t="shared" si="3"/>
        <v>0</v>
      </c>
    </row>
    <row r="133" spans="1:8" ht="35.25">
      <c r="A133" s="2">
        <v>123</v>
      </c>
      <c r="B133" s="3" t="s">
        <v>137</v>
      </c>
      <c r="C133" s="3" t="s">
        <v>128</v>
      </c>
      <c r="D133" s="4">
        <v>20</v>
      </c>
      <c r="E133" s="7"/>
      <c r="F133" s="4">
        <v>23</v>
      </c>
      <c r="G133" s="6">
        <f t="shared" si="2"/>
        <v>0</v>
      </c>
      <c r="H133" s="6">
        <f t="shared" si="3"/>
        <v>0</v>
      </c>
    </row>
    <row r="134" spans="1:8" ht="35.25">
      <c r="A134" s="2">
        <v>124</v>
      </c>
      <c r="B134" s="3" t="s">
        <v>138</v>
      </c>
      <c r="C134" s="3" t="s">
        <v>128</v>
      </c>
      <c r="D134" s="4">
        <v>20</v>
      </c>
      <c r="E134" s="7"/>
      <c r="F134" s="4">
        <v>23</v>
      </c>
      <c r="G134" s="6">
        <f t="shared" si="2"/>
        <v>0</v>
      </c>
      <c r="H134" s="6">
        <f t="shared" si="3"/>
        <v>0</v>
      </c>
    </row>
    <row r="135" spans="1:8" ht="14.25">
      <c r="A135" s="2">
        <v>125</v>
      </c>
      <c r="B135" s="3" t="s">
        <v>139</v>
      </c>
      <c r="C135" s="3" t="s">
        <v>13</v>
      </c>
      <c r="D135" s="4">
        <v>2000</v>
      </c>
      <c r="E135" s="7"/>
      <c r="F135" s="4">
        <v>23</v>
      </c>
      <c r="G135" s="6">
        <f t="shared" si="2"/>
        <v>0</v>
      </c>
      <c r="H135" s="6">
        <f t="shared" si="3"/>
        <v>0</v>
      </c>
    </row>
    <row r="136" spans="1:8" ht="14.25">
      <c r="A136" s="2">
        <v>126</v>
      </c>
      <c r="B136" s="3" t="s">
        <v>140</v>
      </c>
      <c r="C136" s="3" t="s">
        <v>13</v>
      </c>
      <c r="D136" s="18">
        <v>200</v>
      </c>
      <c r="E136" s="7"/>
      <c r="F136" s="4">
        <v>23</v>
      </c>
      <c r="G136" s="6">
        <f t="shared" ref="G136:G204" si="4">E136+E136*F136%</f>
        <v>0</v>
      </c>
      <c r="H136" s="6">
        <f>D137*G136</f>
        <v>0</v>
      </c>
    </row>
    <row r="137" spans="1:8" ht="14.25">
      <c r="A137" s="2">
        <v>127</v>
      </c>
      <c r="B137" s="3" t="s">
        <v>141</v>
      </c>
      <c r="C137" s="3" t="s">
        <v>13</v>
      </c>
      <c r="D137" s="4">
        <v>150</v>
      </c>
      <c r="E137" s="7"/>
      <c r="F137" s="4">
        <v>23</v>
      </c>
      <c r="G137" s="6">
        <f t="shared" si="4"/>
        <v>0</v>
      </c>
      <c r="H137" s="6">
        <f t="shared" si="3"/>
        <v>0</v>
      </c>
    </row>
    <row r="138" spans="1:8" ht="14.25">
      <c r="A138" s="2">
        <v>128</v>
      </c>
      <c r="B138" s="3" t="s">
        <v>142</v>
      </c>
      <c r="C138" s="3" t="s">
        <v>13</v>
      </c>
      <c r="D138" s="4">
        <v>2000</v>
      </c>
      <c r="E138" s="7"/>
      <c r="F138" s="4">
        <v>23</v>
      </c>
      <c r="G138" s="6">
        <f t="shared" si="4"/>
        <v>0</v>
      </c>
      <c r="H138" s="6">
        <f t="shared" si="3"/>
        <v>0</v>
      </c>
    </row>
    <row r="139" spans="1:8" ht="14.25">
      <c r="A139" s="2">
        <v>129</v>
      </c>
      <c r="B139" s="3" t="s">
        <v>143</v>
      </c>
      <c r="C139" s="3" t="s">
        <v>13</v>
      </c>
      <c r="D139" s="4">
        <v>100</v>
      </c>
      <c r="E139" s="7"/>
      <c r="F139" s="4">
        <v>23</v>
      </c>
      <c r="G139" s="6">
        <f t="shared" si="4"/>
        <v>0</v>
      </c>
      <c r="H139" s="6">
        <f t="shared" si="3"/>
        <v>0</v>
      </c>
    </row>
    <row r="140" spans="1:8" ht="14.25">
      <c r="A140" s="2">
        <v>130</v>
      </c>
      <c r="B140" s="3" t="s">
        <v>144</v>
      </c>
      <c r="C140" s="3" t="s">
        <v>13</v>
      </c>
      <c r="D140" s="4">
        <v>2000</v>
      </c>
      <c r="E140" s="7"/>
      <c r="F140" s="4">
        <v>23</v>
      </c>
      <c r="G140" s="6">
        <f t="shared" si="4"/>
        <v>0</v>
      </c>
      <c r="H140" s="6">
        <f t="shared" si="3"/>
        <v>0</v>
      </c>
    </row>
    <row r="141" spans="1:8" ht="14.25">
      <c r="A141" s="2">
        <v>131</v>
      </c>
      <c r="B141" s="3" t="s">
        <v>145</v>
      </c>
      <c r="C141" s="3" t="s">
        <v>13</v>
      </c>
      <c r="D141" s="4">
        <v>100</v>
      </c>
      <c r="E141" s="7"/>
      <c r="F141" s="4">
        <v>23</v>
      </c>
      <c r="G141" s="6">
        <f t="shared" si="4"/>
        <v>0</v>
      </c>
      <c r="H141" s="6">
        <f t="shared" si="3"/>
        <v>0</v>
      </c>
    </row>
    <row r="142" spans="1:8" ht="38.25">
      <c r="A142" s="2">
        <v>132</v>
      </c>
      <c r="B142" s="3" t="s">
        <v>146</v>
      </c>
      <c r="C142" s="3" t="s">
        <v>13</v>
      </c>
      <c r="D142" s="4">
        <v>50</v>
      </c>
      <c r="E142" s="7"/>
      <c r="F142" s="4">
        <v>23</v>
      </c>
      <c r="G142" s="6">
        <f t="shared" si="4"/>
        <v>0</v>
      </c>
      <c r="H142" s="6">
        <f t="shared" ref="H142:H207" si="5">D142*G142</f>
        <v>0</v>
      </c>
    </row>
    <row r="143" spans="1:8" ht="38.25">
      <c r="A143" s="2">
        <v>133</v>
      </c>
      <c r="B143" s="3" t="s">
        <v>147</v>
      </c>
      <c r="C143" s="3" t="s">
        <v>13</v>
      </c>
      <c r="D143" s="4">
        <v>40</v>
      </c>
      <c r="E143" s="7"/>
      <c r="F143" s="4">
        <v>23</v>
      </c>
      <c r="G143" s="6">
        <f t="shared" si="4"/>
        <v>0</v>
      </c>
      <c r="H143" s="6">
        <f t="shared" si="5"/>
        <v>0</v>
      </c>
    </row>
    <row r="144" spans="1:8" ht="38.25">
      <c r="A144" s="2">
        <v>134</v>
      </c>
      <c r="B144" s="3" t="s">
        <v>148</v>
      </c>
      <c r="C144" s="3" t="s">
        <v>13</v>
      </c>
      <c r="D144" s="4">
        <v>70</v>
      </c>
      <c r="E144" s="7"/>
      <c r="F144" s="4">
        <v>23</v>
      </c>
      <c r="G144" s="6">
        <f t="shared" si="4"/>
        <v>0</v>
      </c>
      <c r="H144" s="6">
        <f t="shared" si="5"/>
        <v>0</v>
      </c>
    </row>
    <row r="145" spans="1:8" ht="46.5">
      <c r="A145" s="2">
        <v>135</v>
      </c>
      <c r="B145" s="3" t="s">
        <v>149</v>
      </c>
      <c r="C145" s="3" t="s">
        <v>13</v>
      </c>
      <c r="D145" s="4">
        <v>80</v>
      </c>
      <c r="E145" s="7"/>
      <c r="F145" s="4">
        <v>23</v>
      </c>
      <c r="G145" s="6">
        <f t="shared" si="4"/>
        <v>0</v>
      </c>
      <c r="H145" s="6">
        <f t="shared" si="5"/>
        <v>0</v>
      </c>
    </row>
    <row r="146" spans="1:8" ht="46.5">
      <c r="A146" s="2">
        <v>136</v>
      </c>
      <c r="B146" s="3" t="s">
        <v>150</v>
      </c>
      <c r="C146" s="3" t="s">
        <v>13</v>
      </c>
      <c r="D146" s="4">
        <v>20</v>
      </c>
      <c r="E146" s="7"/>
      <c r="F146" s="4">
        <v>23</v>
      </c>
      <c r="G146" s="6">
        <f t="shared" si="4"/>
        <v>0</v>
      </c>
      <c r="H146" s="6">
        <f t="shared" si="5"/>
        <v>0</v>
      </c>
    </row>
    <row r="147" spans="1:8" ht="14.25">
      <c r="A147" s="2">
        <v>137</v>
      </c>
      <c r="B147" s="3" t="s">
        <v>151</v>
      </c>
      <c r="C147" s="3" t="s">
        <v>13</v>
      </c>
      <c r="D147" s="4">
        <v>200</v>
      </c>
      <c r="E147" s="7"/>
      <c r="F147" s="4">
        <v>23</v>
      </c>
      <c r="G147" s="6">
        <f t="shared" si="4"/>
        <v>0</v>
      </c>
      <c r="H147" s="6">
        <f t="shared" si="5"/>
        <v>0</v>
      </c>
    </row>
    <row r="148" spans="1:8" ht="14.25">
      <c r="A148" s="2">
        <v>138</v>
      </c>
      <c r="B148" s="3" t="s">
        <v>152</v>
      </c>
      <c r="C148" s="3" t="s">
        <v>13</v>
      </c>
      <c r="D148" s="4">
        <v>200</v>
      </c>
      <c r="E148" s="7"/>
      <c r="F148" s="4">
        <v>23</v>
      </c>
      <c r="G148" s="6">
        <f t="shared" si="4"/>
        <v>0</v>
      </c>
      <c r="H148" s="6">
        <f t="shared" si="5"/>
        <v>0</v>
      </c>
    </row>
    <row r="149" spans="1:8" ht="14.25">
      <c r="A149" s="2">
        <v>139</v>
      </c>
      <c r="B149" s="3" t="s">
        <v>153</v>
      </c>
      <c r="C149" s="3" t="s">
        <v>13</v>
      </c>
      <c r="D149" s="4">
        <v>50</v>
      </c>
      <c r="E149" s="7"/>
      <c r="F149" s="4">
        <v>23</v>
      </c>
      <c r="G149" s="6">
        <f t="shared" si="4"/>
        <v>0</v>
      </c>
      <c r="H149" s="6">
        <f t="shared" si="5"/>
        <v>0</v>
      </c>
    </row>
    <row r="150" spans="1:8" ht="14.25">
      <c r="A150" s="2">
        <v>140</v>
      </c>
      <c r="B150" s="3" t="s">
        <v>154</v>
      </c>
      <c r="C150" s="3" t="s">
        <v>13</v>
      </c>
      <c r="D150" s="4">
        <v>20</v>
      </c>
      <c r="E150" s="7"/>
      <c r="F150" s="4">
        <v>23</v>
      </c>
      <c r="G150" s="6">
        <f t="shared" si="4"/>
        <v>0</v>
      </c>
      <c r="H150" s="6">
        <f t="shared" si="5"/>
        <v>0</v>
      </c>
    </row>
    <row r="151" spans="1:8" ht="14.25">
      <c r="A151" s="2">
        <v>141</v>
      </c>
      <c r="B151" s="15" t="s">
        <v>155</v>
      </c>
      <c r="C151" s="3" t="s">
        <v>13</v>
      </c>
      <c r="D151" s="4">
        <v>20</v>
      </c>
      <c r="E151" s="7"/>
      <c r="F151" s="4">
        <v>23</v>
      </c>
      <c r="G151" s="6">
        <f t="shared" si="4"/>
        <v>0</v>
      </c>
      <c r="H151" s="6">
        <f t="shared" si="5"/>
        <v>0</v>
      </c>
    </row>
    <row r="152" spans="1:8" ht="14.25">
      <c r="A152" s="2">
        <v>142</v>
      </c>
      <c r="B152" s="15" t="s">
        <v>156</v>
      </c>
      <c r="C152" s="3" t="s">
        <v>13</v>
      </c>
      <c r="D152" s="4">
        <v>150</v>
      </c>
      <c r="E152" s="7"/>
      <c r="F152" s="4">
        <v>23</v>
      </c>
      <c r="G152" s="6">
        <f t="shared" si="4"/>
        <v>0</v>
      </c>
      <c r="H152" s="6">
        <f t="shared" si="5"/>
        <v>0</v>
      </c>
    </row>
    <row r="153" spans="1:8" ht="14.25">
      <c r="A153" s="2">
        <v>143</v>
      </c>
      <c r="B153" s="15" t="s">
        <v>157</v>
      </c>
      <c r="C153" s="3" t="s">
        <v>13</v>
      </c>
      <c r="D153" s="4">
        <v>150</v>
      </c>
      <c r="E153" s="7"/>
      <c r="F153" s="4">
        <v>23</v>
      </c>
      <c r="G153" s="6">
        <f t="shared" si="4"/>
        <v>0</v>
      </c>
      <c r="H153" s="6">
        <f t="shared" si="5"/>
        <v>0</v>
      </c>
    </row>
    <row r="154" spans="1:8" ht="14.25">
      <c r="A154" s="2">
        <v>144</v>
      </c>
      <c r="B154" s="15" t="s">
        <v>158</v>
      </c>
      <c r="C154" s="3" t="s">
        <v>13</v>
      </c>
      <c r="D154" s="4">
        <v>100</v>
      </c>
      <c r="E154" s="7"/>
      <c r="F154" s="4">
        <v>23</v>
      </c>
      <c r="G154" s="6">
        <f t="shared" si="4"/>
        <v>0</v>
      </c>
      <c r="H154" s="6">
        <f t="shared" si="5"/>
        <v>0</v>
      </c>
    </row>
    <row r="155" spans="1:8" ht="14.25">
      <c r="A155" s="2">
        <v>145</v>
      </c>
      <c r="B155" s="15" t="s">
        <v>159</v>
      </c>
      <c r="C155" s="3" t="s">
        <v>13</v>
      </c>
      <c r="D155" s="4">
        <v>10</v>
      </c>
      <c r="E155" s="7"/>
      <c r="F155" s="4">
        <v>23</v>
      </c>
      <c r="G155" s="6">
        <f t="shared" si="4"/>
        <v>0</v>
      </c>
      <c r="H155" s="6">
        <f t="shared" si="5"/>
        <v>0</v>
      </c>
    </row>
    <row r="156" spans="1:8" ht="14.25">
      <c r="A156" s="2">
        <v>146</v>
      </c>
      <c r="B156" s="15" t="s">
        <v>160</v>
      </c>
      <c r="C156" s="3" t="s">
        <v>13</v>
      </c>
      <c r="D156" s="4">
        <v>10</v>
      </c>
      <c r="E156" s="7"/>
      <c r="F156" s="4">
        <v>23</v>
      </c>
      <c r="G156" s="6">
        <f t="shared" si="4"/>
        <v>0</v>
      </c>
      <c r="H156" s="6">
        <f t="shared" si="5"/>
        <v>0</v>
      </c>
    </row>
    <row r="157" spans="1:8" ht="14.25">
      <c r="A157" s="2">
        <v>147</v>
      </c>
      <c r="B157" s="3" t="s">
        <v>161</v>
      </c>
      <c r="C157" s="3" t="s">
        <v>13</v>
      </c>
      <c r="D157" s="4">
        <v>1</v>
      </c>
      <c r="E157" s="7"/>
      <c r="F157" s="4">
        <v>23</v>
      </c>
      <c r="G157" s="6">
        <f t="shared" si="4"/>
        <v>0</v>
      </c>
      <c r="H157" s="6">
        <f t="shared" si="5"/>
        <v>0</v>
      </c>
    </row>
    <row r="158" spans="1:8" ht="14.25">
      <c r="A158" s="2">
        <v>148</v>
      </c>
      <c r="B158" s="3" t="s">
        <v>162</v>
      </c>
      <c r="C158" s="3" t="s">
        <v>13</v>
      </c>
      <c r="D158" s="4">
        <v>5</v>
      </c>
      <c r="E158" s="7"/>
      <c r="F158" s="4">
        <v>23</v>
      </c>
      <c r="G158" s="6">
        <f t="shared" si="4"/>
        <v>0</v>
      </c>
      <c r="H158" s="6">
        <f t="shared" si="5"/>
        <v>0</v>
      </c>
    </row>
    <row r="159" spans="1:8" ht="14.25">
      <c r="A159" s="2">
        <v>149</v>
      </c>
      <c r="B159" s="3" t="s">
        <v>163</v>
      </c>
      <c r="C159" s="3" t="s">
        <v>13</v>
      </c>
      <c r="D159" s="4">
        <v>5</v>
      </c>
      <c r="E159" s="7"/>
      <c r="F159" s="4">
        <v>23</v>
      </c>
      <c r="G159" s="6">
        <f t="shared" si="4"/>
        <v>0</v>
      </c>
      <c r="H159" s="6">
        <f t="shared" si="5"/>
        <v>0</v>
      </c>
    </row>
    <row r="160" spans="1:8" ht="25.5">
      <c r="A160" s="2">
        <v>150</v>
      </c>
      <c r="B160" s="3" t="s">
        <v>164</v>
      </c>
      <c r="C160" s="3" t="s">
        <v>13</v>
      </c>
      <c r="D160" s="4">
        <v>20</v>
      </c>
      <c r="E160" s="7"/>
      <c r="F160" s="4">
        <v>23</v>
      </c>
      <c r="G160" s="6">
        <f t="shared" si="4"/>
        <v>0</v>
      </c>
      <c r="H160" s="6">
        <f t="shared" si="5"/>
        <v>0</v>
      </c>
    </row>
    <row r="161" spans="1:8" ht="14.25">
      <c r="A161" s="2">
        <v>151</v>
      </c>
      <c r="B161" s="3" t="s">
        <v>165</v>
      </c>
      <c r="C161" s="3" t="s">
        <v>13</v>
      </c>
      <c r="D161" s="4">
        <v>5</v>
      </c>
      <c r="E161" s="7"/>
      <c r="F161" s="4">
        <v>23</v>
      </c>
      <c r="G161" s="6">
        <f t="shared" si="4"/>
        <v>0</v>
      </c>
      <c r="H161" s="6">
        <f t="shared" si="5"/>
        <v>0</v>
      </c>
    </row>
    <row r="162" spans="1:8" ht="80.25">
      <c r="A162" s="2">
        <v>152</v>
      </c>
      <c r="B162" s="3" t="s">
        <v>166</v>
      </c>
      <c r="C162" s="3" t="s">
        <v>13</v>
      </c>
      <c r="D162" s="4">
        <v>6</v>
      </c>
      <c r="E162" s="7"/>
      <c r="F162" s="4">
        <v>23</v>
      </c>
      <c r="G162" s="6">
        <f t="shared" si="4"/>
        <v>0</v>
      </c>
      <c r="H162" s="6">
        <f t="shared" si="5"/>
        <v>0</v>
      </c>
    </row>
    <row r="163" spans="1:8" ht="80.25">
      <c r="A163" s="2">
        <v>153</v>
      </c>
      <c r="B163" s="3" t="s">
        <v>167</v>
      </c>
      <c r="C163" s="3" t="s">
        <v>13</v>
      </c>
      <c r="D163" s="4">
        <v>10</v>
      </c>
      <c r="E163" s="7"/>
      <c r="F163" s="4">
        <v>23</v>
      </c>
      <c r="G163" s="6">
        <f t="shared" si="4"/>
        <v>0</v>
      </c>
      <c r="H163" s="6">
        <f t="shared" si="5"/>
        <v>0</v>
      </c>
    </row>
    <row r="164" spans="1:8" ht="80.25">
      <c r="A164" s="2">
        <v>154</v>
      </c>
      <c r="B164" s="3" t="s">
        <v>168</v>
      </c>
      <c r="C164" s="3" t="s">
        <v>13</v>
      </c>
      <c r="D164" s="4">
        <v>10</v>
      </c>
      <c r="E164" s="7"/>
      <c r="F164" s="4">
        <v>23</v>
      </c>
      <c r="G164" s="6">
        <f t="shared" si="4"/>
        <v>0</v>
      </c>
      <c r="H164" s="6">
        <f t="shared" si="5"/>
        <v>0</v>
      </c>
    </row>
    <row r="165" spans="1:8" ht="80.25">
      <c r="A165" s="2">
        <v>155</v>
      </c>
      <c r="B165" s="3" t="s">
        <v>169</v>
      </c>
      <c r="C165" s="3" t="s">
        <v>13</v>
      </c>
      <c r="D165" s="4">
        <v>50</v>
      </c>
      <c r="E165" s="7"/>
      <c r="F165" s="4">
        <v>23</v>
      </c>
      <c r="G165" s="6">
        <f t="shared" si="4"/>
        <v>0</v>
      </c>
      <c r="H165" s="6">
        <f t="shared" si="5"/>
        <v>0</v>
      </c>
    </row>
    <row r="166" spans="1:8" ht="80.25">
      <c r="A166" s="2">
        <v>156</v>
      </c>
      <c r="B166" s="3" t="s">
        <v>170</v>
      </c>
      <c r="C166" s="3" t="s">
        <v>13</v>
      </c>
      <c r="D166" s="4">
        <v>2</v>
      </c>
      <c r="E166" s="7"/>
      <c r="F166" s="4">
        <v>23</v>
      </c>
      <c r="G166" s="6">
        <f t="shared" si="4"/>
        <v>0</v>
      </c>
      <c r="H166" s="6">
        <f t="shared" si="5"/>
        <v>0</v>
      </c>
    </row>
    <row r="167" spans="1:8" ht="80.25">
      <c r="A167" s="2">
        <v>157</v>
      </c>
      <c r="B167" s="3" t="s">
        <v>171</v>
      </c>
      <c r="C167" s="3" t="s">
        <v>13</v>
      </c>
      <c r="D167" s="4">
        <v>30</v>
      </c>
      <c r="E167" s="7"/>
      <c r="F167" s="4">
        <v>23</v>
      </c>
      <c r="G167" s="6">
        <f t="shared" si="4"/>
        <v>0</v>
      </c>
      <c r="H167" s="6">
        <f t="shared" si="5"/>
        <v>0</v>
      </c>
    </row>
    <row r="168" spans="1:8" ht="80.25">
      <c r="A168" s="2">
        <v>158</v>
      </c>
      <c r="B168" s="3" t="s">
        <v>172</v>
      </c>
      <c r="C168" s="3" t="s">
        <v>13</v>
      </c>
      <c r="D168" s="4">
        <v>10</v>
      </c>
      <c r="E168" s="7"/>
      <c r="F168" s="4">
        <v>23</v>
      </c>
      <c r="G168" s="6">
        <f t="shared" si="4"/>
        <v>0</v>
      </c>
      <c r="H168" s="6">
        <f t="shared" si="5"/>
        <v>0</v>
      </c>
    </row>
    <row r="169" spans="1:8" ht="80.25">
      <c r="A169" s="2">
        <v>159</v>
      </c>
      <c r="B169" s="3" t="s">
        <v>173</v>
      </c>
      <c r="C169" s="3" t="s">
        <v>13</v>
      </c>
      <c r="D169" s="4">
        <v>40</v>
      </c>
      <c r="E169" s="7"/>
      <c r="F169" s="4">
        <v>23</v>
      </c>
      <c r="G169" s="6">
        <f t="shared" si="4"/>
        <v>0</v>
      </c>
      <c r="H169" s="6">
        <f t="shared" si="5"/>
        <v>0</v>
      </c>
    </row>
    <row r="170" spans="1:8" ht="80.25">
      <c r="A170" s="2">
        <v>160</v>
      </c>
      <c r="B170" s="3" t="s">
        <v>174</v>
      </c>
      <c r="C170" s="3" t="s">
        <v>13</v>
      </c>
      <c r="D170" s="4">
        <v>5</v>
      </c>
      <c r="E170" s="7"/>
      <c r="F170" s="4">
        <v>23</v>
      </c>
      <c r="G170" s="6">
        <f t="shared" si="4"/>
        <v>0</v>
      </c>
      <c r="H170" s="6">
        <f t="shared" si="5"/>
        <v>0</v>
      </c>
    </row>
    <row r="171" spans="1:8" ht="80.25">
      <c r="A171" s="2">
        <v>161</v>
      </c>
      <c r="B171" s="3" t="s">
        <v>175</v>
      </c>
      <c r="C171" s="3" t="s">
        <v>13</v>
      </c>
      <c r="D171" s="4">
        <v>5</v>
      </c>
      <c r="E171" s="7"/>
      <c r="F171" s="4">
        <v>23</v>
      </c>
      <c r="G171" s="6">
        <f t="shared" si="4"/>
        <v>0</v>
      </c>
      <c r="H171" s="6">
        <f t="shared" si="5"/>
        <v>0</v>
      </c>
    </row>
    <row r="172" spans="1:8" ht="69">
      <c r="A172" s="2">
        <v>162</v>
      </c>
      <c r="B172" s="3" t="s">
        <v>176</v>
      </c>
      <c r="C172" s="3" t="s">
        <v>13</v>
      </c>
      <c r="D172" s="4">
        <v>2</v>
      </c>
      <c r="E172" s="7"/>
      <c r="F172" s="4">
        <v>23</v>
      </c>
      <c r="G172" s="6">
        <f t="shared" si="4"/>
        <v>0</v>
      </c>
      <c r="H172" s="6">
        <f t="shared" si="5"/>
        <v>0</v>
      </c>
    </row>
    <row r="173" spans="1:8" ht="69">
      <c r="A173" s="2">
        <v>163</v>
      </c>
      <c r="B173" s="3" t="s">
        <v>177</v>
      </c>
      <c r="C173" s="3" t="s">
        <v>13</v>
      </c>
      <c r="D173" s="4">
        <v>2</v>
      </c>
      <c r="E173" s="7"/>
      <c r="F173" s="4">
        <v>23</v>
      </c>
      <c r="G173" s="6">
        <f t="shared" si="4"/>
        <v>0</v>
      </c>
      <c r="H173" s="6">
        <f t="shared" si="5"/>
        <v>0</v>
      </c>
    </row>
    <row r="174" spans="1:8" ht="69">
      <c r="A174" s="2">
        <v>164</v>
      </c>
      <c r="B174" s="3" t="s">
        <v>178</v>
      </c>
      <c r="C174" s="3" t="s">
        <v>13</v>
      </c>
      <c r="D174" s="4">
        <v>5</v>
      </c>
      <c r="E174" s="7"/>
      <c r="F174" s="4">
        <v>23</v>
      </c>
      <c r="G174" s="6">
        <f t="shared" si="4"/>
        <v>0</v>
      </c>
      <c r="H174" s="6">
        <f t="shared" si="5"/>
        <v>0</v>
      </c>
    </row>
    <row r="175" spans="1:8" ht="69">
      <c r="A175" s="2">
        <v>165</v>
      </c>
      <c r="B175" s="3" t="s">
        <v>179</v>
      </c>
      <c r="C175" s="3" t="s">
        <v>13</v>
      </c>
      <c r="D175" s="4">
        <v>20</v>
      </c>
      <c r="E175" s="7"/>
      <c r="F175" s="4">
        <v>23</v>
      </c>
      <c r="G175" s="6">
        <f t="shared" si="4"/>
        <v>0</v>
      </c>
      <c r="H175" s="6">
        <f t="shared" si="5"/>
        <v>0</v>
      </c>
    </row>
    <row r="176" spans="1:8" ht="69">
      <c r="A176" s="2">
        <v>166</v>
      </c>
      <c r="B176" s="3" t="s">
        <v>180</v>
      </c>
      <c r="C176" s="3" t="s">
        <v>13</v>
      </c>
      <c r="D176" s="4">
        <v>20</v>
      </c>
      <c r="E176" s="7"/>
      <c r="F176" s="4">
        <v>23</v>
      </c>
      <c r="G176" s="6">
        <f t="shared" si="4"/>
        <v>0</v>
      </c>
      <c r="H176" s="6">
        <f t="shared" si="5"/>
        <v>0</v>
      </c>
    </row>
    <row r="177" spans="1:8" ht="69">
      <c r="A177" s="2">
        <v>167</v>
      </c>
      <c r="B177" s="3" t="s">
        <v>181</v>
      </c>
      <c r="C177" s="3" t="s">
        <v>13</v>
      </c>
      <c r="D177" s="4">
        <v>5</v>
      </c>
      <c r="E177" s="7"/>
      <c r="F177" s="4">
        <v>23</v>
      </c>
      <c r="G177" s="6">
        <f t="shared" si="4"/>
        <v>0</v>
      </c>
      <c r="H177" s="6">
        <f t="shared" si="5"/>
        <v>0</v>
      </c>
    </row>
    <row r="178" spans="1:8" ht="69">
      <c r="A178" s="2">
        <v>168</v>
      </c>
      <c r="B178" s="3" t="s">
        <v>182</v>
      </c>
      <c r="C178" s="3" t="s">
        <v>13</v>
      </c>
      <c r="D178" s="4">
        <v>2</v>
      </c>
      <c r="E178" s="7"/>
      <c r="F178" s="4">
        <v>23</v>
      </c>
      <c r="G178" s="6">
        <f t="shared" si="4"/>
        <v>0</v>
      </c>
      <c r="H178" s="6">
        <f t="shared" si="5"/>
        <v>0</v>
      </c>
    </row>
    <row r="179" spans="1:8" ht="69">
      <c r="A179" s="2">
        <v>169</v>
      </c>
      <c r="B179" s="3" t="s">
        <v>183</v>
      </c>
      <c r="C179" s="3" t="s">
        <v>13</v>
      </c>
      <c r="D179" s="4">
        <v>2</v>
      </c>
      <c r="E179" s="7"/>
      <c r="F179" s="4">
        <v>23</v>
      </c>
      <c r="G179" s="6">
        <f t="shared" si="4"/>
        <v>0</v>
      </c>
      <c r="H179" s="6">
        <f t="shared" si="5"/>
        <v>0</v>
      </c>
    </row>
    <row r="180" spans="1:8" ht="80.25">
      <c r="A180" s="2">
        <v>170</v>
      </c>
      <c r="B180" s="3" t="s">
        <v>184</v>
      </c>
      <c r="C180" s="3" t="s">
        <v>13</v>
      </c>
      <c r="D180" s="4">
        <v>2</v>
      </c>
      <c r="E180" s="7"/>
      <c r="F180" s="4">
        <v>23</v>
      </c>
      <c r="G180" s="6">
        <f t="shared" si="4"/>
        <v>0</v>
      </c>
      <c r="H180" s="6">
        <f t="shared" si="5"/>
        <v>0</v>
      </c>
    </row>
    <row r="181" spans="1:8" ht="80.25">
      <c r="A181" s="2">
        <v>171</v>
      </c>
      <c r="B181" s="3" t="s">
        <v>185</v>
      </c>
      <c r="C181" s="3" t="s">
        <v>13</v>
      </c>
      <c r="D181" s="4">
        <v>2</v>
      </c>
      <c r="E181" s="7"/>
      <c r="F181" s="4">
        <v>23</v>
      </c>
      <c r="G181" s="6">
        <f t="shared" si="4"/>
        <v>0</v>
      </c>
      <c r="H181" s="6">
        <f t="shared" si="5"/>
        <v>0</v>
      </c>
    </row>
    <row r="182" spans="1:8" ht="80.25">
      <c r="A182" s="2">
        <v>172</v>
      </c>
      <c r="B182" s="3" t="s">
        <v>186</v>
      </c>
      <c r="C182" s="3" t="s">
        <v>13</v>
      </c>
      <c r="D182" s="4">
        <v>2</v>
      </c>
      <c r="E182" s="7"/>
      <c r="F182" s="4">
        <v>23</v>
      </c>
      <c r="G182" s="6">
        <f t="shared" si="4"/>
        <v>0</v>
      </c>
      <c r="H182" s="6">
        <f t="shared" si="5"/>
        <v>0</v>
      </c>
    </row>
    <row r="183" spans="1:8" ht="80.25">
      <c r="A183" s="2">
        <v>173</v>
      </c>
      <c r="B183" s="3" t="s">
        <v>187</v>
      </c>
      <c r="C183" s="3" t="s">
        <v>13</v>
      </c>
      <c r="D183" s="4">
        <v>2</v>
      </c>
      <c r="E183" s="7"/>
      <c r="F183" s="4">
        <v>23</v>
      </c>
      <c r="G183" s="6">
        <f t="shared" si="4"/>
        <v>0</v>
      </c>
      <c r="H183" s="6">
        <f t="shared" si="5"/>
        <v>0</v>
      </c>
    </row>
    <row r="184" spans="1:8" ht="80.25">
      <c r="A184" s="2">
        <v>174</v>
      </c>
      <c r="B184" s="3" t="s">
        <v>188</v>
      </c>
      <c r="C184" s="3" t="s">
        <v>13</v>
      </c>
      <c r="D184" s="4">
        <v>2</v>
      </c>
      <c r="E184" s="7"/>
      <c r="F184" s="4">
        <v>23</v>
      </c>
      <c r="G184" s="6">
        <f t="shared" si="4"/>
        <v>0</v>
      </c>
      <c r="H184" s="6">
        <f t="shared" si="5"/>
        <v>0</v>
      </c>
    </row>
    <row r="185" spans="1:8" ht="80.25">
      <c r="A185" s="2">
        <v>175</v>
      </c>
      <c r="B185" s="3" t="s">
        <v>189</v>
      </c>
      <c r="C185" s="3" t="s">
        <v>13</v>
      </c>
      <c r="D185" s="4">
        <v>2</v>
      </c>
      <c r="E185" s="7"/>
      <c r="F185" s="4">
        <v>23</v>
      </c>
      <c r="G185" s="6">
        <f t="shared" si="4"/>
        <v>0</v>
      </c>
      <c r="H185" s="6">
        <f t="shared" si="5"/>
        <v>0</v>
      </c>
    </row>
    <row r="186" spans="1:8" ht="80.25">
      <c r="A186" s="2">
        <v>176</v>
      </c>
      <c r="B186" s="3" t="s">
        <v>190</v>
      </c>
      <c r="C186" s="3" t="s">
        <v>13</v>
      </c>
      <c r="D186" s="4">
        <v>2</v>
      </c>
      <c r="E186" s="7"/>
      <c r="F186" s="4">
        <v>23</v>
      </c>
      <c r="G186" s="6">
        <f t="shared" si="4"/>
        <v>0</v>
      </c>
      <c r="H186" s="6">
        <f t="shared" si="5"/>
        <v>0</v>
      </c>
    </row>
    <row r="187" spans="1:8" ht="80.25">
      <c r="A187" s="2">
        <v>177</v>
      </c>
      <c r="B187" s="3" t="s">
        <v>191</v>
      </c>
      <c r="C187" s="3" t="s">
        <v>13</v>
      </c>
      <c r="D187" s="4">
        <v>1</v>
      </c>
      <c r="E187" s="7"/>
      <c r="F187" s="4">
        <v>23</v>
      </c>
      <c r="G187" s="6">
        <f t="shared" si="4"/>
        <v>0</v>
      </c>
      <c r="H187" s="6">
        <f t="shared" si="5"/>
        <v>0</v>
      </c>
    </row>
    <row r="188" spans="1:8" ht="80.25">
      <c r="A188" s="2">
        <v>178</v>
      </c>
      <c r="B188" s="3" t="s">
        <v>192</v>
      </c>
      <c r="C188" s="3" t="s">
        <v>13</v>
      </c>
      <c r="D188" s="4">
        <v>1</v>
      </c>
      <c r="E188" s="7"/>
      <c r="F188" s="4">
        <v>23</v>
      </c>
      <c r="G188" s="6">
        <f t="shared" si="4"/>
        <v>0</v>
      </c>
      <c r="H188" s="6">
        <f t="shared" si="5"/>
        <v>0</v>
      </c>
    </row>
    <row r="189" spans="1:8" ht="80.25">
      <c r="A189" s="2">
        <v>179</v>
      </c>
      <c r="B189" s="3" t="s">
        <v>193</v>
      </c>
      <c r="C189" s="3" t="s">
        <v>13</v>
      </c>
      <c r="D189" s="13">
        <v>1</v>
      </c>
      <c r="E189" s="14"/>
      <c r="F189" s="4">
        <v>23</v>
      </c>
      <c r="G189" s="6">
        <f t="shared" si="4"/>
        <v>0</v>
      </c>
      <c r="H189" s="6">
        <f t="shared" si="5"/>
        <v>0</v>
      </c>
    </row>
    <row r="190" spans="1:8" ht="69">
      <c r="A190" s="2">
        <v>180</v>
      </c>
      <c r="B190" s="3" t="s">
        <v>194</v>
      </c>
      <c r="C190" s="3" t="s">
        <v>13</v>
      </c>
      <c r="D190" s="4">
        <v>2</v>
      </c>
      <c r="E190" s="7"/>
      <c r="F190" s="4">
        <v>23</v>
      </c>
      <c r="G190" s="6">
        <f t="shared" si="4"/>
        <v>0</v>
      </c>
      <c r="H190" s="6">
        <f t="shared" si="5"/>
        <v>0</v>
      </c>
    </row>
    <row r="191" spans="1:8" ht="69">
      <c r="A191" s="2">
        <v>181</v>
      </c>
      <c r="B191" s="3" t="s">
        <v>195</v>
      </c>
      <c r="C191" s="3" t="s">
        <v>13</v>
      </c>
      <c r="D191" s="4">
        <v>2</v>
      </c>
      <c r="E191" s="7"/>
      <c r="F191" s="4">
        <v>23</v>
      </c>
      <c r="G191" s="6">
        <f t="shared" si="4"/>
        <v>0</v>
      </c>
      <c r="H191" s="6">
        <f t="shared" si="5"/>
        <v>0</v>
      </c>
    </row>
    <row r="192" spans="1:8" ht="69">
      <c r="A192" s="2">
        <v>182</v>
      </c>
      <c r="B192" s="3" t="s">
        <v>196</v>
      </c>
      <c r="C192" s="3" t="s">
        <v>13</v>
      </c>
      <c r="D192" s="4">
        <v>2</v>
      </c>
      <c r="E192" s="7"/>
      <c r="F192" s="4">
        <v>23</v>
      </c>
      <c r="G192" s="6">
        <f t="shared" si="4"/>
        <v>0</v>
      </c>
      <c r="H192" s="6">
        <f t="shared" si="5"/>
        <v>0</v>
      </c>
    </row>
    <row r="193" spans="1:8" ht="69">
      <c r="A193" s="2">
        <v>183</v>
      </c>
      <c r="B193" s="3" t="s">
        <v>197</v>
      </c>
      <c r="C193" s="3" t="s">
        <v>13</v>
      </c>
      <c r="D193" s="4">
        <v>1</v>
      </c>
      <c r="E193" s="7"/>
      <c r="F193" s="4">
        <v>23</v>
      </c>
      <c r="G193" s="6">
        <f t="shared" si="4"/>
        <v>0</v>
      </c>
      <c r="H193" s="6">
        <f t="shared" si="5"/>
        <v>0</v>
      </c>
    </row>
    <row r="194" spans="1:8" ht="80.25">
      <c r="A194" s="2">
        <v>184</v>
      </c>
      <c r="B194" s="3" t="s">
        <v>198</v>
      </c>
      <c r="C194" s="3" t="s">
        <v>13</v>
      </c>
      <c r="D194" s="4">
        <v>2</v>
      </c>
      <c r="E194" s="7"/>
      <c r="F194" s="4">
        <v>23</v>
      </c>
      <c r="G194" s="6">
        <f t="shared" si="4"/>
        <v>0</v>
      </c>
      <c r="H194" s="6">
        <f t="shared" si="5"/>
        <v>0</v>
      </c>
    </row>
    <row r="195" spans="1:8" ht="80.25">
      <c r="A195" s="2">
        <v>185</v>
      </c>
      <c r="B195" s="3" t="s">
        <v>199</v>
      </c>
      <c r="C195" s="3" t="s">
        <v>13</v>
      </c>
      <c r="D195" s="4">
        <v>2</v>
      </c>
      <c r="E195" s="7"/>
      <c r="F195" s="4">
        <v>23</v>
      </c>
      <c r="G195" s="6">
        <f t="shared" si="4"/>
        <v>0</v>
      </c>
      <c r="H195" s="6">
        <f t="shared" si="5"/>
        <v>0</v>
      </c>
    </row>
    <row r="196" spans="1:8" ht="80.25">
      <c r="A196" s="2">
        <v>186</v>
      </c>
      <c r="B196" s="3" t="s">
        <v>200</v>
      </c>
      <c r="C196" s="3" t="s">
        <v>13</v>
      </c>
      <c r="D196" s="4">
        <v>1</v>
      </c>
      <c r="E196" s="7"/>
      <c r="F196" s="4">
        <v>23</v>
      </c>
      <c r="G196" s="6">
        <f t="shared" si="4"/>
        <v>0</v>
      </c>
      <c r="H196" s="6">
        <f t="shared" si="5"/>
        <v>0</v>
      </c>
    </row>
    <row r="197" spans="1:8" ht="80.25">
      <c r="A197" s="2">
        <v>187</v>
      </c>
      <c r="B197" s="3" t="s">
        <v>201</v>
      </c>
      <c r="C197" s="3" t="s">
        <v>13</v>
      </c>
      <c r="D197" s="4">
        <v>1</v>
      </c>
      <c r="E197" s="7"/>
      <c r="F197" s="4">
        <v>23</v>
      </c>
      <c r="G197" s="6">
        <f t="shared" si="4"/>
        <v>0</v>
      </c>
      <c r="H197" s="6">
        <f t="shared" si="5"/>
        <v>0</v>
      </c>
    </row>
    <row r="198" spans="1:8" ht="69">
      <c r="A198" s="2">
        <v>188</v>
      </c>
      <c r="B198" s="3" t="s">
        <v>202</v>
      </c>
      <c r="C198" s="3" t="s">
        <v>13</v>
      </c>
      <c r="D198" s="4">
        <v>2</v>
      </c>
      <c r="E198" s="7"/>
      <c r="F198" s="4">
        <v>23</v>
      </c>
      <c r="G198" s="6">
        <f t="shared" si="4"/>
        <v>0</v>
      </c>
      <c r="H198" s="6">
        <f t="shared" si="5"/>
        <v>0</v>
      </c>
    </row>
    <row r="199" spans="1:8" ht="69">
      <c r="A199" s="2">
        <v>189</v>
      </c>
      <c r="B199" s="3" t="s">
        <v>203</v>
      </c>
      <c r="C199" s="3" t="s">
        <v>13</v>
      </c>
      <c r="D199" s="4">
        <v>2</v>
      </c>
      <c r="E199" s="7"/>
      <c r="F199" s="4">
        <v>23</v>
      </c>
      <c r="G199" s="6">
        <f t="shared" si="4"/>
        <v>0</v>
      </c>
      <c r="H199" s="6">
        <f t="shared" si="5"/>
        <v>0</v>
      </c>
    </row>
    <row r="200" spans="1:8" ht="69">
      <c r="A200" s="2">
        <v>190</v>
      </c>
      <c r="B200" s="3" t="s">
        <v>204</v>
      </c>
      <c r="C200" s="3" t="s">
        <v>13</v>
      </c>
      <c r="D200" s="4">
        <v>2</v>
      </c>
      <c r="E200" s="7"/>
      <c r="F200" s="4">
        <v>23</v>
      </c>
      <c r="G200" s="6">
        <f t="shared" si="4"/>
        <v>0</v>
      </c>
      <c r="H200" s="6">
        <f t="shared" si="5"/>
        <v>0</v>
      </c>
    </row>
    <row r="201" spans="1:8" ht="69">
      <c r="A201" s="2">
        <v>191</v>
      </c>
      <c r="B201" s="3" t="s">
        <v>205</v>
      </c>
      <c r="C201" s="3" t="s">
        <v>13</v>
      </c>
      <c r="D201" s="13">
        <v>1</v>
      </c>
      <c r="E201" s="14"/>
      <c r="F201" s="4">
        <v>23</v>
      </c>
      <c r="G201" s="6">
        <f t="shared" si="4"/>
        <v>0</v>
      </c>
      <c r="H201" s="6">
        <f t="shared" si="5"/>
        <v>0</v>
      </c>
    </row>
    <row r="202" spans="1:8" ht="69">
      <c r="A202" s="2">
        <v>192</v>
      </c>
      <c r="B202" s="3" t="s">
        <v>206</v>
      </c>
      <c r="C202" s="3" t="s">
        <v>13</v>
      </c>
      <c r="D202" s="4">
        <v>10</v>
      </c>
      <c r="E202" s="7"/>
      <c r="F202" s="4">
        <v>23</v>
      </c>
      <c r="G202" s="6">
        <f t="shared" si="4"/>
        <v>0</v>
      </c>
      <c r="H202" s="6">
        <f t="shared" si="5"/>
        <v>0</v>
      </c>
    </row>
    <row r="203" spans="1:8" ht="69">
      <c r="A203" s="2">
        <v>193</v>
      </c>
      <c r="B203" s="3" t="s">
        <v>207</v>
      </c>
      <c r="C203" s="3" t="s">
        <v>13</v>
      </c>
      <c r="D203" s="4">
        <v>30</v>
      </c>
      <c r="E203" s="7"/>
      <c r="F203" s="4">
        <v>23</v>
      </c>
      <c r="G203" s="6">
        <f t="shared" si="4"/>
        <v>0</v>
      </c>
      <c r="H203" s="6">
        <f t="shared" si="5"/>
        <v>0</v>
      </c>
    </row>
    <row r="204" spans="1:8" ht="69">
      <c r="A204" s="2">
        <v>194</v>
      </c>
      <c r="B204" s="3" t="s">
        <v>208</v>
      </c>
      <c r="C204" s="3" t="s">
        <v>13</v>
      </c>
      <c r="D204" s="4">
        <v>5</v>
      </c>
      <c r="E204" s="7"/>
      <c r="F204" s="4">
        <v>23</v>
      </c>
      <c r="G204" s="6">
        <f t="shared" si="4"/>
        <v>0</v>
      </c>
      <c r="H204" s="6">
        <f t="shared" si="5"/>
        <v>0</v>
      </c>
    </row>
    <row r="205" spans="1:8" ht="69">
      <c r="A205" s="2">
        <v>195</v>
      </c>
      <c r="B205" s="3" t="s">
        <v>209</v>
      </c>
      <c r="C205" s="3" t="s">
        <v>13</v>
      </c>
      <c r="D205" s="13">
        <v>1</v>
      </c>
      <c r="E205" s="14"/>
      <c r="F205" s="4">
        <v>23</v>
      </c>
      <c r="G205" s="6">
        <f t="shared" ref="G205:G276" si="6">E205+E205*F205%</f>
        <v>0</v>
      </c>
      <c r="H205" s="6">
        <f t="shared" si="5"/>
        <v>0</v>
      </c>
    </row>
    <row r="206" spans="1:8" ht="14.25">
      <c r="A206" s="2">
        <v>196</v>
      </c>
      <c r="B206" s="3" t="s">
        <v>210</v>
      </c>
      <c r="C206" s="3" t="s">
        <v>13</v>
      </c>
      <c r="D206" s="4">
        <v>1</v>
      </c>
      <c r="E206" s="7"/>
      <c r="F206" s="4">
        <v>23</v>
      </c>
      <c r="G206" s="6">
        <f t="shared" si="6"/>
        <v>0</v>
      </c>
      <c r="H206" s="6">
        <f t="shared" si="5"/>
        <v>0</v>
      </c>
    </row>
    <row r="207" spans="1:8" ht="14.25">
      <c r="A207" s="2">
        <v>197</v>
      </c>
      <c r="B207" s="3" t="s">
        <v>211</v>
      </c>
      <c r="C207" s="3" t="s">
        <v>13</v>
      </c>
      <c r="D207" s="4">
        <v>10</v>
      </c>
      <c r="E207" s="7"/>
      <c r="F207" s="4">
        <v>23</v>
      </c>
      <c r="G207" s="6">
        <f t="shared" si="6"/>
        <v>0</v>
      </c>
      <c r="H207" s="6">
        <f t="shared" si="5"/>
        <v>0</v>
      </c>
    </row>
    <row r="208" spans="1:8" ht="14.25">
      <c r="A208" s="2">
        <v>198</v>
      </c>
      <c r="B208" s="3" t="s">
        <v>212</v>
      </c>
      <c r="C208" s="3" t="s">
        <v>13</v>
      </c>
      <c r="D208" s="4">
        <v>2</v>
      </c>
      <c r="E208" s="7"/>
      <c r="F208" s="4">
        <v>23</v>
      </c>
      <c r="G208" s="6">
        <f t="shared" si="6"/>
        <v>0</v>
      </c>
      <c r="H208" s="6">
        <f t="shared" ref="H208:H277" si="7">D208*G208</f>
        <v>0</v>
      </c>
    </row>
    <row r="209" spans="1:8" ht="14.25">
      <c r="A209" s="2">
        <v>199</v>
      </c>
      <c r="B209" s="3" t="s">
        <v>213</v>
      </c>
      <c r="C209" s="3" t="s">
        <v>13</v>
      </c>
      <c r="D209" s="4">
        <v>1</v>
      </c>
      <c r="E209" s="7"/>
      <c r="F209" s="4">
        <v>23</v>
      </c>
      <c r="G209" s="6">
        <f t="shared" si="6"/>
        <v>0</v>
      </c>
      <c r="H209" s="6">
        <f t="shared" si="7"/>
        <v>0</v>
      </c>
    </row>
    <row r="210" spans="1:8" ht="14.25">
      <c r="A210" s="2">
        <v>200</v>
      </c>
      <c r="B210" s="3" t="s">
        <v>214</v>
      </c>
      <c r="C210" s="3" t="s">
        <v>13</v>
      </c>
      <c r="D210" s="4">
        <v>1</v>
      </c>
      <c r="E210" s="7"/>
      <c r="F210" s="4">
        <v>23</v>
      </c>
      <c r="G210" s="6">
        <f t="shared" si="6"/>
        <v>0</v>
      </c>
      <c r="H210" s="6">
        <f t="shared" si="7"/>
        <v>0</v>
      </c>
    </row>
    <row r="211" spans="1:8" ht="14.25">
      <c r="A211" s="2">
        <v>201</v>
      </c>
      <c r="B211" s="3" t="s">
        <v>215</v>
      </c>
      <c r="C211" s="3" t="s">
        <v>13</v>
      </c>
      <c r="D211" s="4">
        <v>1</v>
      </c>
      <c r="E211" s="7"/>
      <c r="F211" s="4">
        <v>23</v>
      </c>
      <c r="G211" s="6">
        <f t="shared" si="6"/>
        <v>0</v>
      </c>
      <c r="H211" s="6">
        <f t="shared" si="7"/>
        <v>0</v>
      </c>
    </row>
    <row r="212" spans="1:8" ht="24.75">
      <c r="A212" s="2">
        <v>202</v>
      </c>
      <c r="B212" s="3" t="s">
        <v>216</v>
      </c>
      <c r="C212" s="3" t="s">
        <v>13</v>
      </c>
      <c r="D212" s="4">
        <v>1</v>
      </c>
      <c r="E212" s="7"/>
      <c r="F212" s="4">
        <v>23</v>
      </c>
      <c r="G212" s="6">
        <f t="shared" si="6"/>
        <v>0</v>
      </c>
      <c r="H212" s="6">
        <f t="shared" si="7"/>
        <v>0</v>
      </c>
    </row>
    <row r="213" spans="1:8" ht="24.75">
      <c r="A213" s="2">
        <v>203</v>
      </c>
      <c r="B213" s="3" t="s">
        <v>217</v>
      </c>
      <c r="C213" s="3" t="s">
        <v>13</v>
      </c>
      <c r="D213" s="4">
        <v>1</v>
      </c>
      <c r="E213" s="7"/>
      <c r="F213" s="4">
        <v>23</v>
      </c>
      <c r="G213" s="6">
        <f t="shared" si="6"/>
        <v>0</v>
      </c>
      <c r="H213" s="6">
        <f t="shared" si="7"/>
        <v>0</v>
      </c>
    </row>
    <row r="214" spans="1:8" ht="46.5">
      <c r="A214" s="2">
        <v>204</v>
      </c>
      <c r="B214" s="3" t="s">
        <v>218</v>
      </c>
      <c r="C214" s="3" t="s">
        <v>13</v>
      </c>
      <c r="D214" s="4">
        <v>10</v>
      </c>
      <c r="E214" s="7"/>
      <c r="F214" s="4">
        <v>23</v>
      </c>
      <c r="G214" s="6">
        <f t="shared" si="6"/>
        <v>0</v>
      </c>
      <c r="H214" s="6">
        <f t="shared" si="7"/>
        <v>0</v>
      </c>
    </row>
    <row r="215" spans="1:8" ht="46.5">
      <c r="A215" s="2">
        <v>205</v>
      </c>
      <c r="B215" s="3" t="s">
        <v>219</v>
      </c>
      <c r="C215" s="3" t="s">
        <v>13</v>
      </c>
      <c r="D215" s="4">
        <v>30</v>
      </c>
      <c r="E215" s="7"/>
      <c r="F215" s="4">
        <v>23</v>
      </c>
      <c r="G215" s="6">
        <f t="shared" si="6"/>
        <v>0</v>
      </c>
      <c r="H215" s="6">
        <f t="shared" si="7"/>
        <v>0</v>
      </c>
    </row>
    <row r="216" spans="1:8" ht="46.5">
      <c r="A216" s="2">
        <v>206</v>
      </c>
      <c r="B216" s="3" t="s">
        <v>220</v>
      </c>
      <c r="C216" s="3" t="s">
        <v>13</v>
      </c>
      <c r="D216" s="4">
        <v>10</v>
      </c>
      <c r="E216" s="7"/>
      <c r="F216" s="4">
        <v>23</v>
      </c>
      <c r="G216" s="6">
        <f t="shared" si="6"/>
        <v>0</v>
      </c>
      <c r="H216" s="6">
        <f t="shared" si="7"/>
        <v>0</v>
      </c>
    </row>
    <row r="217" spans="1:8" ht="46.5">
      <c r="A217" s="2">
        <v>207</v>
      </c>
      <c r="B217" s="3" t="s">
        <v>221</v>
      </c>
      <c r="C217" s="3" t="s">
        <v>13</v>
      </c>
      <c r="D217" s="4">
        <v>5</v>
      </c>
      <c r="E217" s="7"/>
      <c r="F217" s="4">
        <v>23</v>
      </c>
      <c r="G217" s="6">
        <f t="shared" si="6"/>
        <v>0</v>
      </c>
      <c r="H217" s="6">
        <f t="shared" si="7"/>
        <v>0</v>
      </c>
    </row>
    <row r="218" spans="1:8" ht="48">
      <c r="A218" s="2">
        <v>208</v>
      </c>
      <c r="B218" s="3" t="s">
        <v>222</v>
      </c>
      <c r="C218" s="3" t="s">
        <v>13</v>
      </c>
      <c r="D218" s="4">
        <v>5</v>
      </c>
      <c r="E218" s="7"/>
      <c r="F218" s="4">
        <v>23</v>
      </c>
      <c r="G218" s="6">
        <f t="shared" si="6"/>
        <v>0</v>
      </c>
      <c r="H218" s="6">
        <f t="shared" si="7"/>
        <v>0</v>
      </c>
    </row>
    <row r="219" spans="1:8" ht="46.5">
      <c r="A219" s="2">
        <v>209</v>
      </c>
      <c r="B219" s="3" t="s">
        <v>223</v>
      </c>
      <c r="C219" s="3" t="s">
        <v>13</v>
      </c>
      <c r="D219" s="4">
        <v>20</v>
      </c>
      <c r="E219" s="7"/>
      <c r="F219" s="4">
        <v>23</v>
      </c>
      <c r="G219" s="6">
        <f t="shared" si="6"/>
        <v>0</v>
      </c>
      <c r="H219" s="6">
        <f t="shared" si="7"/>
        <v>0</v>
      </c>
    </row>
    <row r="220" spans="1:8" ht="46.5">
      <c r="A220" s="2">
        <v>210</v>
      </c>
      <c r="B220" s="3" t="s">
        <v>224</v>
      </c>
      <c r="C220" s="3" t="s">
        <v>13</v>
      </c>
      <c r="D220" s="4">
        <v>5</v>
      </c>
      <c r="E220" s="7"/>
      <c r="F220" s="4">
        <v>23</v>
      </c>
      <c r="G220" s="6">
        <f t="shared" si="6"/>
        <v>0</v>
      </c>
      <c r="H220" s="6">
        <f t="shared" si="7"/>
        <v>0</v>
      </c>
    </row>
    <row r="221" spans="1:8" ht="46.5">
      <c r="A221" s="2">
        <v>211</v>
      </c>
      <c r="B221" s="3" t="s">
        <v>225</v>
      </c>
      <c r="C221" s="3" t="s">
        <v>13</v>
      </c>
      <c r="D221" s="4">
        <v>5</v>
      </c>
      <c r="E221" s="7"/>
      <c r="F221" s="4">
        <v>23</v>
      </c>
      <c r="G221" s="6">
        <f t="shared" si="6"/>
        <v>0</v>
      </c>
      <c r="H221" s="6">
        <f t="shared" si="7"/>
        <v>0</v>
      </c>
    </row>
    <row r="222" spans="1:8" ht="35.25">
      <c r="A222" s="2">
        <v>212</v>
      </c>
      <c r="B222" s="3" t="s">
        <v>226</v>
      </c>
      <c r="C222" s="3" t="s">
        <v>13</v>
      </c>
      <c r="D222" s="4">
        <v>20</v>
      </c>
      <c r="E222" s="7"/>
      <c r="F222" s="4">
        <v>23</v>
      </c>
      <c r="G222" s="6">
        <f t="shared" si="6"/>
        <v>0</v>
      </c>
      <c r="H222" s="6">
        <f t="shared" si="7"/>
        <v>0</v>
      </c>
    </row>
    <row r="223" spans="1:8" ht="35.25">
      <c r="A223" s="2">
        <v>213</v>
      </c>
      <c r="B223" s="3" t="s">
        <v>227</v>
      </c>
      <c r="C223" s="3" t="s">
        <v>13</v>
      </c>
      <c r="D223" s="4">
        <v>5</v>
      </c>
      <c r="E223" s="7"/>
      <c r="F223" s="4">
        <v>23</v>
      </c>
      <c r="G223" s="6">
        <f t="shared" si="6"/>
        <v>0</v>
      </c>
      <c r="H223" s="6">
        <f t="shared" si="7"/>
        <v>0</v>
      </c>
    </row>
    <row r="224" spans="1:8" ht="35.25">
      <c r="A224" s="2">
        <v>214</v>
      </c>
      <c r="B224" s="3" t="s">
        <v>228</v>
      </c>
      <c r="C224" s="3" t="s">
        <v>13</v>
      </c>
      <c r="D224" s="4">
        <v>5</v>
      </c>
      <c r="E224" s="7"/>
      <c r="F224" s="4">
        <v>23</v>
      </c>
      <c r="G224" s="6">
        <f t="shared" si="6"/>
        <v>0</v>
      </c>
      <c r="H224" s="6">
        <f t="shared" si="7"/>
        <v>0</v>
      </c>
    </row>
    <row r="225" spans="1:8" ht="25.5">
      <c r="A225" s="2">
        <v>215</v>
      </c>
      <c r="B225" s="3" t="s">
        <v>229</v>
      </c>
      <c r="C225" s="3" t="s">
        <v>13</v>
      </c>
      <c r="D225" s="4">
        <v>5</v>
      </c>
      <c r="E225" s="7"/>
      <c r="F225" s="4">
        <v>23</v>
      </c>
      <c r="G225" s="6">
        <f t="shared" si="6"/>
        <v>0</v>
      </c>
      <c r="H225" s="6">
        <f t="shared" si="7"/>
        <v>0</v>
      </c>
    </row>
    <row r="226" spans="1:8" ht="25.5">
      <c r="A226" s="2">
        <v>216</v>
      </c>
      <c r="B226" s="3" t="s">
        <v>230</v>
      </c>
      <c r="C226" s="3" t="s">
        <v>13</v>
      </c>
      <c r="D226" s="4">
        <v>10</v>
      </c>
      <c r="E226" s="7"/>
      <c r="F226" s="4">
        <v>23</v>
      </c>
      <c r="G226" s="6">
        <f t="shared" si="6"/>
        <v>0</v>
      </c>
      <c r="H226" s="6">
        <f t="shared" si="7"/>
        <v>0</v>
      </c>
    </row>
    <row r="227" spans="1:8" ht="25.5">
      <c r="A227" s="2">
        <v>217</v>
      </c>
      <c r="B227" s="3" t="s">
        <v>231</v>
      </c>
      <c r="C227" s="3" t="s">
        <v>13</v>
      </c>
      <c r="D227" s="4">
        <v>10</v>
      </c>
      <c r="E227" s="7"/>
      <c r="F227" s="4">
        <v>23</v>
      </c>
      <c r="G227" s="6">
        <f t="shared" si="6"/>
        <v>0</v>
      </c>
      <c r="H227" s="6">
        <f t="shared" si="7"/>
        <v>0</v>
      </c>
    </row>
    <row r="228" spans="1:8" ht="25.5">
      <c r="A228" s="2">
        <v>218</v>
      </c>
      <c r="B228" s="3" t="s">
        <v>232</v>
      </c>
      <c r="C228" s="3" t="s">
        <v>13</v>
      </c>
      <c r="D228" s="4">
        <v>50</v>
      </c>
      <c r="E228" s="7"/>
      <c r="F228" s="4">
        <v>23</v>
      </c>
      <c r="G228" s="6">
        <f t="shared" si="6"/>
        <v>0</v>
      </c>
      <c r="H228" s="6">
        <f t="shared" si="7"/>
        <v>0</v>
      </c>
    </row>
    <row r="229" spans="1:8" ht="25.5">
      <c r="A229" s="2">
        <v>219</v>
      </c>
      <c r="B229" s="3" t="s">
        <v>233</v>
      </c>
      <c r="C229" s="3" t="s">
        <v>13</v>
      </c>
      <c r="D229" s="4">
        <v>20</v>
      </c>
      <c r="E229" s="7"/>
      <c r="F229" s="4">
        <v>23</v>
      </c>
      <c r="G229" s="6">
        <f t="shared" si="6"/>
        <v>0</v>
      </c>
      <c r="H229" s="6">
        <f t="shared" si="7"/>
        <v>0</v>
      </c>
    </row>
    <row r="230" spans="1:8" ht="25.5">
      <c r="A230" s="2">
        <v>220</v>
      </c>
      <c r="B230" s="3" t="s">
        <v>234</v>
      </c>
      <c r="C230" s="3" t="s">
        <v>13</v>
      </c>
      <c r="D230" s="4">
        <v>15</v>
      </c>
      <c r="E230" s="7"/>
      <c r="F230" s="4">
        <v>23</v>
      </c>
      <c r="G230" s="6">
        <f t="shared" si="6"/>
        <v>0</v>
      </c>
      <c r="H230" s="6">
        <f t="shared" si="7"/>
        <v>0</v>
      </c>
    </row>
    <row r="231" spans="1:8" ht="25.5">
      <c r="A231" s="2">
        <v>221</v>
      </c>
      <c r="B231" s="3" t="s">
        <v>235</v>
      </c>
      <c r="C231" s="3" t="s">
        <v>13</v>
      </c>
      <c r="D231" s="4">
        <v>10</v>
      </c>
      <c r="E231" s="7"/>
      <c r="F231" s="4">
        <v>23</v>
      </c>
      <c r="G231" s="6">
        <f t="shared" si="6"/>
        <v>0</v>
      </c>
      <c r="H231" s="6">
        <f t="shared" si="7"/>
        <v>0</v>
      </c>
    </row>
    <row r="232" spans="1:8" ht="25.5">
      <c r="A232" s="2">
        <v>222</v>
      </c>
      <c r="B232" s="3" t="s">
        <v>236</v>
      </c>
      <c r="C232" s="3" t="s">
        <v>13</v>
      </c>
      <c r="D232" s="4">
        <v>2</v>
      </c>
      <c r="E232" s="7"/>
      <c r="F232" s="4">
        <v>23</v>
      </c>
      <c r="G232" s="6">
        <f t="shared" si="6"/>
        <v>0</v>
      </c>
      <c r="H232" s="6">
        <f t="shared" si="7"/>
        <v>0</v>
      </c>
    </row>
    <row r="233" spans="1:8" ht="59.25">
      <c r="A233" s="2">
        <v>223</v>
      </c>
      <c r="B233" s="38" t="s">
        <v>391</v>
      </c>
      <c r="C233" s="3" t="s">
        <v>13</v>
      </c>
      <c r="D233" s="4">
        <v>2</v>
      </c>
      <c r="E233" s="7"/>
      <c r="F233" s="4">
        <v>23</v>
      </c>
      <c r="G233" s="6">
        <f t="shared" ref="G233:G236" si="8">E233+E233*F233%</f>
        <v>0</v>
      </c>
      <c r="H233" s="6">
        <f t="shared" ref="H233:H236" si="9">D233*G233</f>
        <v>0</v>
      </c>
    </row>
    <row r="234" spans="1:8" ht="59.25">
      <c r="A234" s="2">
        <v>224</v>
      </c>
      <c r="B234" s="39" t="s">
        <v>392</v>
      </c>
      <c r="C234" s="3" t="s">
        <v>13</v>
      </c>
      <c r="D234" s="4">
        <v>10</v>
      </c>
      <c r="E234" s="7"/>
      <c r="F234" s="4">
        <v>23</v>
      </c>
      <c r="G234" s="6">
        <f t="shared" si="8"/>
        <v>0</v>
      </c>
      <c r="H234" s="6">
        <f t="shared" si="9"/>
        <v>0</v>
      </c>
    </row>
    <row r="235" spans="1:8" ht="59.25">
      <c r="A235" s="2">
        <v>225</v>
      </c>
      <c r="B235" s="39" t="s">
        <v>393</v>
      </c>
      <c r="C235" s="3" t="s">
        <v>13</v>
      </c>
      <c r="D235" s="4">
        <v>10</v>
      </c>
      <c r="E235" s="7"/>
      <c r="F235" s="4">
        <v>23</v>
      </c>
      <c r="G235" s="6">
        <f t="shared" si="8"/>
        <v>0</v>
      </c>
      <c r="H235" s="6">
        <f t="shared" si="9"/>
        <v>0</v>
      </c>
    </row>
    <row r="236" spans="1:8" ht="59.25">
      <c r="A236" s="2">
        <v>226</v>
      </c>
      <c r="B236" s="39" t="s">
        <v>394</v>
      </c>
      <c r="C236" s="3" t="s">
        <v>13</v>
      </c>
      <c r="D236" s="4">
        <v>2</v>
      </c>
      <c r="E236" s="7"/>
      <c r="F236" s="4">
        <v>23</v>
      </c>
      <c r="G236" s="6">
        <f t="shared" si="8"/>
        <v>0</v>
      </c>
      <c r="H236" s="6">
        <f t="shared" si="9"/>
        <v>0</v>
      </c>
    </row>
    <row r="237" spans="1:8" ht="72">
      <c r="A237" s="2">
        <v>227</v>
      </c>
      <c r="B237" s="8" t="s">
        <v>395</v>
      </c>
      <c r="C237" s="3" t="s">
        <v>13</v>
      </c>
      <c r="D237" s="4">
        <v>5</v>
      </c>
      <c r="E237" s="7"/>
      <c r="F237" s="4">
        <v>23</v>
      </c>
      <c r="G237" s="6">
        <f t="shared" si="6"/>
        <v>0</v>
      </c>
      <c r="H237" s="6">
        <f t="shared" si="7"/>
        <v>0</v>
      </c>
    </row>
    <row r="238" spans="1:8" ht="72">
      <c r="A238" s="2">
        <v>228</v>
      </c>
      <c r="B238" s="8" t="s">
        <v>396</v>
      </c>
      <c r="C238" s="3" t="s">
        <v>13</v>
      </c>
      <c r="D238" s="4">
        <v>5</v>
      </c>
      <c r="E238" s="7"/>
      <c r="F238" s="4">
        <v>23</v>
      </c>
      <c r="G238" s="6">
        <f t="shared" ref="G238:G240" si="10">E238+E238*F238%</f>
        <v>0</v>
      </c>
      <c r="H238" s="6">
        <f t="shared" ref="H238:H240" si="11">D238*G238</f>
        <v>0</v>
      </c>
    </row>
    <row r="239" spans="1:8" ht="72">
      <c r="A239" s="2">
        <v>229</v>
      </c>
      <c r="B239" s="8" t="s">
        <v>397</v>
      </c>
      <c r="C239" s="3" t="s">
        <v>13</v>
      </c>
      <c r="D239" s="4">
        <v>5</v>
      </c>
      <c r="E239" s="7"/>
      <c r="F239" s="4">
        <v>23</v>
      </c>
      <c r="G239" s="6">
        <f t="shared" si="10"/>
        <v>0</v>
      </c>
      <c r="H239" s="6">
        <f t="shared" si="11"/>
        <v>0</v>
      </c>
    </row>
    <row r="240" spans="1:8" ht="72">
      <c r="A240" s="2">
        <v>230</v>
      </c>
      <c r="B240" s="8" t="s">
        <v>398</v>
      </c>
      <c r="C240" s="3" t="s">
        <v>13</v>
      </c>
      <c r="D240" s="4">
        <v>1</v>
      </c>
      <c r="E240" s="7"/>
      <c r="F240" s="4">
        <v>23</v>
      </c>
      <c r="G240" s="6">
        <f t="shared" si="10"/>
        <v>0</v>
      </c>
      <c r="H240" s="6">
        <f t="shared" si="11"/>
        <v>0</v>
      </c>
    </row>
    <row r="241" spans="1:8" ht="24">
      <c r="A241" s="2">
        <v>231</v>
      </c>
      <c r="B241" s="8" t="s">
        <v>237</v>
      </c>
      <c r="C241" s="3" t="s">
        <v>13</v>
      </c>
      <c r="D241" s="4">
        <v>1</v>
      </c>
      <c r="E241" s="7"/>
      <c r="F241" s="4">
        <v>23</v>
      </c>
      <c r="G241" s="6">
        <f t="shared" si="6"/>
        <v>0</v>
      </c>
      <c r="H241" s="6">
        <f t="shared" si="7"/>
        <v>0</v>
      </c>
    </row>
    <row r="242" spans="1:8" ht="14.25">
      <c r="A242" s="2">
        <v>232</v>
      </c>
      <c r="B242" s="3" t="s">
        <v>238</v>
      </c>
      <c r="C242" s="3" t="s">
        <v>13</v>
      </c>
      <c r="D242" s="4">
        <v>5</v>
      </c>
      <c r="E242" s="7"/>
      <c r="F242" s="4">
        <v>23</v>
      </c>
      <c r="G242" s="6">
        <f t="shared" si="6"/>
        <v>0</v>
      </c>
      <c r="H242" s="6">
        <f t="shared" si="7"/>
        <v>0</v>
      </c>
    </row>
    <row r="243" spans="1:8" ht="14.25">
      <c r="A243" s="2">
        <v>233</v>
      </c>
      <c r="B243" s="3" t="s">
        <v>239</v>
      </c>
      <c r="C243" s="3" t="s">
        <v>13</v>
      </c>
      <c r="D243" s="4">
        <v>20</v>
      </c>
      <c r="E243" s="7"/>
      <c r="F243" s="4">
        <v>23</v>
      </c>
      <c r="G243" s="6">
        <f t="shared" si="6"/>
        <v>0</v>
      </c>
      <c r="H243" s="6">
        <f t="shared" si="7"/>
        <v>0</v>
      </c>
    </row>
    <row r="244" spans="1:8" ht="14.25">
      <c r="A244" s="2">
        <v>234</v>
      </c>
      <c r="B244" s="3" t="s">
        <v>240</v>
      </c>
      <c r="C244" s="3" t="s">
        <v>13</v>
      </c>
      <c r="D244" s="4">
        <v>20</v>
      </c>
      <c r="E244" s="7"/>
      <c r="F244" s="4">
        <v>23</v>
      </c>
      <c r="G244" s="6">
        <f t="shared" si="6"/>
        <v>0</v>
      </c>
      <c r="H244" s="6">
        <f t="shared" si="7"/>
        <v>0</v>
      </c>
    </row>
    <row r="245" spans="1:8" ht="14.25">
      <c r="A245" s="2">
        <v>235</v>
      </c>
      <c r="B245" s="3" t="s">
        <v>241</v>
      </c>
      <c r="C245" s="3" t="s">
        <v>13</v>
      </c>
      <c r="D245" s="4">
        <v>20</v>
      </c>
      <c r="E245" s="7"/>
      <c r="F245" s="4">
        <v>23</v>
      </c>
      <c r="G245" s="6">
        <f t="shared" si="6"/>
        <v>0</v>
      </c>
      <c r="H245" s="6">
        <f t="shared" si="7"/>
        <v>0</v>
      </c>
    </row>
    <row r="246" spans="1:8" ht="14.25">
      <c r="A246" s="2">
        <v>236</v>
      </c>
      <c r="B246" s="3" t="s">
        <v>242</v>
      </c>
      <c r="C246" s="3" t="s">
        <v>13</v>
      </c>
      <c r="D246" s="4">
        <v>2</v>
      </c>
      <c r="E246" s="7"/>
      <c r="F246" s="4">
        <v>23</v>
      </c>
      <c r="G246" s="6">
        <f t="shared" si="6"/>
        <v>0</v>
      </c>
      <c r="H246" s="6">
        <f t="shared" si="7"/>
        <v>0</v>
      </c>
    </row>
    <row r="247" spans="1:8" ht="14.25">
      <c r="A247" s="2">
        <v>237</v>
      </c>
      <c r="B247" s="3" t="s">
        <v>243</v>
      </c>
      <c r="C247" s="3" t="s">
        <v>13</v>
      </c>
      <c r="D247" s="4">
        <v>2</v>
      </c>
      <c r="E247" s="7"/>
      <c r="F247" s="4">
        <v>23</v>
      </c>
      <c r="G247" s="6">
        <f t="shared" si="6"/>
        <v>0</v>
      </c>
      <c r="H247" s="6">
        <f t="shared" si="7"/>
        <v>0</v>
      </c>
    </row>
    <row r="248" spans="1:8" ht="14.25">
      <c r="A248" s="2">
        <v>238</v>
      </c>
      <c r="B248" s="3" t="s">
        <v>244</v>
      </c>
      <c r="C248" s="3" t="s">
        <v>13</v>
      </c>
      <c r="D248" s="4">
        <v>5</v>
      </c>
      <c r="E248" s="7"/>
      <c r="F248" s="4">
        <v>23</v>
      </c>
      <c r="G248" s="6">
        <f t="shared" si="6"/>
        <v>0</v>
      </c>
      <c r="H248" s="6">
        <f t="shared" si="7"/>
        <v>0</v>
      </c>
    </row>
    <row r="249" spans="1:8" ht="14.25">
      <c r="A249" s="2">
        <v>239</v>
      </c>
      <c r="B249" s="3" t="s">
        <v>245</v>
      </c>
      <c r="C249" s="3" t="s">
        <v>13</v>
      </c>
      <c r="D249" s="4">
        <v>30</v>
      </c>
      <c r="E249" s="7"/>
      <c r="F249" s="4">
        <v>23</v>
      </c>
      <c r="G249" s="6">
        <f t="shared" si="6"/>
        <v>0</v>
      </c>
      <c r="H249" s="6">
        <f t="shared" si="7"/>
        <v>0</v>
      </c>
    </row>
    <row r="250" spans="1:8" ht="14.25">
      <c r="A250" s="2">
        <v>240</v>
      </c>
      <c r="B250" s="3" t="s">
        <v>246</v>
      </c>
      <c r="C250" s="3" t="s">
        <v>13</v>
      </c>
      <c r="D250" s="4">
        <v>20</v>
      </c>
      <c r="E250" s="7"/>
      <c r="F250" s="4">
        <v>23</v>
      </c>
      <c r="G250" s="6">
        <f t="shared" si="6"/>
        <v>0</v>
      </c>
      <c r="H250" s="6">
        <f t="shared" si="7"/>
        <v>0</v>
      </c>
    </row>
    <row r="251" spans="1:8" ht="14.25">
      <c r="A251" s="2">
        <v>241</v>
      </c>
      <c r="B251" s="3" t="s">
        <v>247</v>
      </c>
      <c r="C251" s="3" t="s">
        <v>13</v>
      </c>
      <c r="D251" s="4">
        <v>10</v>
      </c>
      <c r="E251" s="7"/>
      <c r="F251" s="4">
        <v>23</v>
      </c>
      <c r="G251" s="6">
        <f t="shared" si="6"/>
        <v>0</v>
      </c>
      <c r="H251" s="6">
        <f t="shared" si="7"/>
        <v>0</v>
      </c>
    </row>
    <row r="252" spans="1:8" ht="14.25">
      <c r="A252" s="2">
        <v>242</v>
      </c>
      <c r="B252" s="3" t="s">
        <v>248</v>
      </c>
      <c r="C252" s="3" t="s">
        <v>13</v>
      </c>
      <c r="D252" s="4">
        <v>5</v>
      </c>
      <c r="E252" s="7"/>
      <c r="F252" s="4">
        <v>23</v>
      </c>
      <c r="G252" s="6">
        <f t="shared" si="6"/>
        <v>0</v>
      </c>
      <c r="H252" s="6">
        <f t="shared" si="7"/>
        <v>0</v>
      </c>
    </row>
    <row r="253" spans="1:8" ht="14.25">
      <c r="A253" s="2">
        <v>243</v>
      </c>
      <c r="B253" s="3" t="s">
        <v>249</v>
      </c>
      <c r="C253" s="3" t="s">
        <v>13</v>
      </c>
      <c r="D253" s="4">
        <v>5</v>
      </c>
      <c r="E253" s="7"/>
      <c r="F253" s="4">
        <v>23</v>
      </c>
      <c r="G253" s="6">
        <f t="shared" si="6"/>
        <v>0</v>
      </c>
      <c r="H253" s="6">
        <f t="shared" si="7"/>
        <v>0</v>
      </c>
    </row>
    <row r="254" spans="1:8" ht="14.25">
      <c r="A254" s="2">
        <v>244</v>
      </c>
      <c r="B254" s="3" t="s">
        <v>250</v>
      </c>
      <c r="C254" s="3" t="s">
        <v>13</v>
      </c>
      <c r="D254" s="4">
        <v>20</v>
      </c>
      <c r="E254" s="7"/>
      <c r="F254" s="4">
        <v>23</v>
      </c>
      <c r="G254" s="6">
        <f t="shared" si="6"/>
        <v>0</v>
      </c>
      <c r="H254" s="6">
        <f t="shared" si="7"/>
        <v>0</v>
      </c>
    </row>
    <row r="255" spans="1:8" ht="14.25">
      <c r="A255" s="2">
        <v>245</v>
      </c>
      <c r="B255" s="3" t="s">
        <v>251</v>
      </c>
      <c r="C255" s="3" t="s">
        <v>13</v>
      </c>
      <c r="D255" s="4">
        <v>50</v>
      </c>
      <c r="E255" s="7"/>
      <c r="F255" s="4">
        <v>23</v>
      </c>
      <c r="G255" s="6">
        <f t="shared" si="6"/>
        <v>0</v>
      </c>
      <c r="H255" s="6">
        <f t="shared" si="7"/>
        <v>0</v>
      </c>
    </row>
    <row r="256" spans="1:8" ht="14.25">
      <c r="A256" s="2">
        <v>246</v>
      </c>
      <c r="B256" s="3" t="s">
        <v>252</v>
      </c>
      <c r="C256" s="3" t="s">
        <v>13</v>
      </c>
      <c r="D256" s="4">
        <v>30</v>
      </c>
      <c r="E256" s="7"/>
      <c r="F256" s="4">
        <v>23</v>
      </c>
      <c r="G256" s="6">
        <f t="shared" si="6"/>
        <v>0</v>
      </c>
      <c r="H256" s="6">
        <f t="shared" si="7"/>
        <v>0</v>
      </c>
    </row>
    <row r="257" spans="1:8" ht="14.25">
      <c r="A257" s="2">
        <v>247</v>
      </c>
      <c r="B257" s="3" t="s">
        <v>253</v>
      </c>
      <c r="C257" s="3" t="s">
        <v>13</v>
      </c>
      <c r="D257" s="4">
        <v>20</v>
      </c>
      <c r="E257" s="7"/>
      <c r="F257" s="4">
        <v>23</v>
      </c>
      <c r="G257" s="6">
        <f t="shared" si="6"/>
        <v>0</v>
      </c>
      <c r="H257" s="6">
        <f t="shared" si="7"/>
        <v>0</v>
      </c>
    </row>
    <row r="258" spans="1:8" ht="14.25">
      <c r="A258" s="2">
        <v>248</v>
      </c>
      <c r="B258" s="3" t="s">
        <v>254</v>
      </c>
      <c r="C258" s="3" t="s">
        <v>13</v>
      </c>
      <c r="D258" s="4">
        <v>20</v>
      </c>
      <c r="E258" s="7"/>
      <c r="F258" s="4">
        <v>23</v>
      </c>
      <c r="G258" s="6">
        <f t="shared" si="6"/>
        <v>0</v>
      </c>
      <c r="H258" s="6">
        <f t="shared" si="7"/>
        <v>0</v>
      </c>
    </row>
    <row r="259" spans="1:8" ht="14.25">
      <c r="A259" s="2">
        <v>249</v>
      </c>
      <c r="B259" s="3" t="s">
        <v>255</v>
      </c>
      <c r="C259" s="3" t="s">
        <v>13</v>
      </c>
      <c r="D259" s="4">
        <v>20</v>
      </c>
      <c r="E259" s="7"/>
      <c r="F259" s="4">
        <v>23</v>
      </c>
      <c r="G259" s="6">
        <f t="shared" si="6"/>
        <v>0</v>
      </c>
      <c r="H259" s="6">
        <f t="shared" si="7"/>
        <v>0</v>
      </c>
    </row>
    <row r="260" spans="1:8" ht="14.25">
      <c r="A260" s="2">
        <v>250</v>
      </c>
      <c r="B260" s="3" t="s">
        <v>256</v>
      </c>
      <c r="C260" s="3" t="s">
        <v>13</v>
      </c>
      <c r="D260" s="4">
        <v>2</v>
      </c>
      <c r="E260" s="7"/>
      <c r="F260" s="4">
        <v>23</v>
      </c>
      <c r="G260" s="6">
        <f t="shared" si="6"/>
        <v>0</v>
      </c>
      <c r="H260" s="6">
        <f t="shared" si="7"/>
        <v>0</v>
      </c>
    </row>
    <row r="261" spans="1:8" ht="14.25">
      <c r="A261" s="2">
        <v>251</v>
      </c>
      <c r="B261" s="3" t="s">
        <v>257</v>
      </c>
      <c r="C261" s="3" t="s">
        <v>13</v>
      </c>
      <c r="D261" s="4">
        <v>1</v>
      </c>
      <c r="E261" s="7"/>
      <c r="F261" s="4">
        <v>23</v>
      </c>
      <c r="G261" s="6">
        <f t="shared" si="6"/>
        <v>0</v>
      </c>
      <c r="H261" s="6">
        <f t="shared" si="7"/>
        <v>0</v>
      </c>
    </row>
    <row r="262" spans="1:8" ht="14.25">
      <c r="A262" s="2">
        <v>252</v>
      </c>
      <c r="B262" s="3" t="s">
        <v>258</v>
      </c>
      <c r="C262" s="3" t="s">
        <v>13</v>
      </c>
      <c r="D262" s="4">
        <v>2</v>
      </c>
      <c r="E262" s="7"/>
      <c r="F262" s="4">
        <v>23</v>
      </c>
      <c r="G262" s="6">
        <f t="shared" si="6"/>
        <v>0</v>
      </c>
      <c r="H262" s="6">
        <f t="shared" si="7"/>
        <v>0</v>
      </c>
    </row>
    <row r="263" spans="1:8" ht="14.25">
      <c r="A263" s="2">
        <v>253</v>
      </c>
      <c r="B263" s="3" t="s">
        <v>259</v>
      </c>
      <c r="C263" s="3" t="s">
        <v>13</v>
      </c>
      <c r="D263" s="4">
        <v>1</v>
      </c>
      <c r="E263" s="7"/>
      <c r="F263" s="4">
        <v>23</v>
      </c>
      <c r="G263" s="6">
        <f t="shared" si="6"/>
        <v>0</v>
      </c>
      <c r="H263" s="6">
        <f t="shared" si="7"/>
        <v>0</v>
      </c>
    </row>
    <row r="264" spans="1:8" ht="14.25">
      <c r="A264" s="2">
        <v>254</v>
      </c>
      <c r="B264" s="3" t="s">
        <v>260</v>
      </c>
      <c r="C264" s="3" t="s">
        <v>13</v>
      </c>
      <c r="D264" s="4">
        <v>1</v>
      </c>
      <c r="E264" s="7"/>
      <c r="F264" s="4">
        <v>23</v>
      </c>
      <c r="G264" s="6">
        <f t="shared" si="6"/>
        <v>0</v>
      </c>
      <c r="H264" s="6">
        <f t="shared" si="7"/>
        <v>0</v>
      </c>
    </row>
    <row r="265" spans="1:8" ht="14.25">
      <c r="A265" s="2">
        <v>255</v>
      </c>
      <c r="B265" s="3" t="s">
        <v>261</v>
      </c>
      <c r="C265" s="3" t="s">
        <v>13</v>
      </c>
      <c r="D265" s="4">
        <v>2</v>
      </c>
      <c r="E265" s="7"/>
      <c r="F265" s="4">
        <v>23</v>
      </c>
      <c r="G265" s="6">
        <f t="shared" si="6"/>
        <v>0</v>
      </c>
      <c r="H265" s="6">
        <f t="shared" si="7"/>
        <v>0</v>
      </c>
    </row>
    <row r="266" spans="1:8" ht="14.25">
      <c r="A266" s="2">
        <v>256</v>
      </c>
      <c r="B266" s="3" t="s">
        <v>262</v>
      </c>
      <c r="C266" s="3" t="s">
        <v>13</v>
      </c>
      <c r="D266" s="4">
        <v>20</v>
      </c>
      <c r="E266" s="7"/>
      <c r="F266" s="4">
        <v>23</v>
      </c>
      <c r="G266" s="6">
        <f t="shared" si="6"/>
        <v>0</v>
      </c>
      <c r="H266" s="6">
        <f t="shared" si="7"/>
        <v>0</v>
      </c>
    </row>
    <row r="267" spans="1:8" ht="14.25">
      <c r="A267" s="2">
        <v>257</v>
      </c>
      <c r="B267" s="3" t="s">
        <v>263</v>
      </c>
      <c r="C267" s="3" t="s">
        <v>13</v>
      </c>
      <c r="D267" s="4">
        <v>10</v>
      </c>
      <c r="E267" s="7"/>
      <c r="F267" s="4">
        <v>23</v>
      </c>
      <c r="G267" s="6">
        <f t="shared" si="6"/>
        <v>0</v>
      </c>
      <c r="H267" s="6">
        <f t="shared" si="7"/>
        <v>0</v>
      </c>
    </row>
    <row r="268" spans="1:8" ht="14.25">
      <c r="A268" s="2">
        <v>258</v>
      </c>
      <c r="B268" s="3" t="s">
        <v>264</v>
      </c>
      <c r="C268" s="3" t="s">
        <v>13</v>
      </c>
      <c r="D268" s="4">
        <v>2</v>
      </c>
      <c r="E268" s="7"/>
      <c r="F268" s="4">
        <v>23</v>
      </c>
      <c r="G268" s="6">
        <f t="shared" si="6"/>
        <v>0</v>
      </c>
      <c r="H268" s="6">
        <f t="shared" si="7"/>
        <v>0</v>
      </c>
    </row>
    <row r="269" spans="1:8" ht="14.25">
      <c r="A269" s="2">
        <v>259</v>
      </c>
      <c r="B269" s="3" t="s">
        <v>265</v>
      </c>
      <c r="C269" s="3" t="s">
        <v>13</v>
      </c>
      <c r="D269" s="4">
        <v>2</v>
      </c>
      <c r="E269" s="7"/>
      <c r="F269" s="4">
        <v>23</v>
      </c>
      <c r="G269" s="6">
        <f t="shared" si="6"/>
        <v>0</v>
      </c>
      <c r="H269" s="6">
        <f t="shared" si="7"/>
        <v>0</v>
      </c>
    </row>
    <row r="270" spans="1:8" ht="14.25">
      <c r="A270" s="2">
        <v>260</v>
      </c>
      <c r="B270" s="3" t="s">
        <v>266</v>
      </c>
      <c r="C270" s="3" t="s">
        <v>13</v>
      </c>
      <c r="D270" s="4">
        <v>20</v>
      </c>
      <c r="E270" s="7"/>
      <c r="F270" s="4">
        <v>23</v>
      </c>
      <c r="G270" s="6">
        <f t="shared" si="6"/>
        <v>0</v>
      </c>
      <c r="H270" s="6">
        <f t="shared" si="7"/>
        <v>0</v>
      </c>
    </row>
    <row r="271" spans="1:8" ht="14.25">
      <c r="A271" s="2">
        <v>261</v>
      </c>
      <c r="B271" s="3" t="s">
        <v>267</v>
      </c>
      <c r="C271" s="3" t="s">
        <v>13</v>
      </c>
      <c r="D271" s="4">
        <v>30</v>
      </c>
      <c r="E271" s="7"/>
      <c r="F271" s="4">
        <v>23</v>
      </c>
      <c r="G271" s="6">
        <f t="shared" si="6"/>
        <v>0</v>
      </c>
      <c r="H271" s="6">
        <f t="shared" si="7"/>
        <v>0</v>
      </c>
    </row>
    <row r="272" spans="1:8" ht="14.25">
      <c r="A272" s="2">
        <v>262</v>
      </c>
      <c r="B272" s="3" t="s">
        <v>268</v>
      </c>
      <c r="C272" s="3" t="s">
        <v>13</v>
      </c>
      <c r="D272" s="4">
        <v>10</v>
      </c>
      <c r="E272" s="7"/>
      <c r="F272" s="4">
        <v>23</v>
      </c>
      <c r="G272" s="6">
        <f t="shared" si="6"/>
        <v>0</v>
      </c>
      <c r="H272" s="6">
        <f t="shared" si="7"/>
        <v>0</v>
      </c>
    </row>
    <row r="273" spans="1:8" ht="14.25">
      <c r="A273" s="2">
        <v>263</v>
      </c>
      <c r="B273" s="3" t="s">
        <v>269</v>
      </c>
      <c r="C273" s="3" t="s">
        <v>13</v>
      </c>
      <c r="D273" s="4">
        <v>20</v>
      </c>
      <c r="E273" s="7"/>
      <c r="F273" s="4">
        <v>23</v>
      </c>
      <c r="G273" s="6">
        <f t="shared" si="6"/>
        <v>0</v>
      </c>
      <c r="H273" s="6">
        <f t="shared" si="7"/>
        <v>0</v>
      </c>
    </row>
    <row r="274" spans="1:8" ht="14.25">
      <c r="A274" s="2">
        <v>264</v>
      </c>
      <c r="B274" s="3" t="s">
        <v>270</v>
      </c>
      <c r="C274" s="3" t="s">
        <v>13</v>
      </c>
      <c r="D274" s="4">
        <v>2</v>
      </c>
      <c r="E274" s="7"/>
      <c r="F274" s="4">
        <v>23</v>
      </c>
      <c r="G274" s="6">
        <f t="shared" si="6"/>
        <v>0</v>
      </c>
      <c r="H274" s="6">
        <f t="shared" si="7"/>
        <v>0</v>
      </c>
    </row>
    <row r="275" spans="1:8" ht="14.25">
      <c r="A275" s="2">
        <v>265</v>
      </c>
      <c r="B275" s="3" t="s">
        <v>271</v>
      </c>
      <c r="C275" s="3" t="s">
        <v>13</v>
      </c>
      <c r="D275" s="4">
        <v>2</v>
      </c>
      <c r="E275" s="7"/>
      <c r="F275" s="4">
        <v>23</v>
      </c>
      <c r="G275" s="6">
        <f t="shared" si="6"/>
        <v>0</v>
      </c>
      <c r="H275" s="6">
        <f t="shared" si="7"/>
        <v>0</v>
      </c>
    </row>
    <row r="276" spans="1:8" ht="14.25">
      <c r="A276" s="2">
        <v>266</v>
      </c>
      <c r="B276" s="19" t="s">
        <v>272</v>
      </c>
      <c r="C276" s="3" t="s">
        <v>13</v>
      </c>
      <c r="D276" s="4">
        <v>10</v>
      </c>
      <c r="E276" s="7"/>
      <c r="F276" s="4">
        <v>23</v>
      </c>
      <c r="G276" s="6">
        <f t="shared" si="6"/>
        <v>0</v>
      </c>
      <c r="H276" s="6">
        <f t="shared" si="7"/>
        <v>0</v>
      </c>
    </row>
    <row r="277" spans="1:8" ht="14.25">
      <c r="A277" s="2">
        <v>267</v>
      </c>
      <c r="B277" s="19" t="s">
        <v>273</v>
      </c>
      <c r="C277" s="3" t="s">
        <v>13</v>
      </c>
      <c r="D277" s="4">
        <v>50</v>
      </c>
      <c r="E277" s="7"/>
      <c r="F277" s="4">
        <v>23</v>
      </c>
      <c r="G277" s="6">
        <f t="shared" ref="G277:G337" si="12">E277+E277*F277%</f>
        <v>0</v>
      </c>
      <c r="H277" s="6">
        <f t="shared" si="7"/>
        <v>0</v>
      </c>
    </row>
    <row r="278" spans="1:8" ht="14.25">
      <c r="A278" s="2">
        <v>268</v>
      </c>
      <c r="B278" s="19" t="s">
        <v>274</v>
      </c>
      <c r="C278" s="3" t="s">
        <v>13</v>
      </c>
      <c r="D278" s="4">
        <v>5</v>
      </c>
      <c r="E278" s="7"/>
      <c r="F278" s="4">
        <v>23</v>
      </c>
      <c r="G278" s="6">
        <f t="shared" si="12"/>
        <v>0</v>
      </c>
      <c r="H278" s="6">
        <f t="shared" ref="H278:H337" si="13">D278*G278</f>
        <v>0</v>
      </c>
    </row>
    <row r="279" spans="1:8" ht="14.25">
      <c r="A279" s="2">
        <v>269</v>
      </c>
      <c r="B279" s="19" t="s">
        <v>275</v>
      </c>
      <c r="C279" s="3" t="s">
        <v>13</v>
      </c>
      <c r="D279" s="4">
        <v>2</v>
      </c>
      <c r="E279" s="7"/>
      <c r="F279" s="4">
        <v>23</v>
      </c>
      <c r="G279" s="6">
        <f t="shared" si="12"/>
        <v>0</v>
      </c>
      <c r="H279" s="6">
        <f t="shared" si="13"/>
        <v>0</v>
      </c>
    </row>
    <row r="280" spans="1:8" ht="14.25">
      <c r="A280" s="2">
        <v>270</v>
      </c>
      <c r="B280" s="19" t="s">
        <v>276</v>
      </c>
      <c r="C280" s="3" t="s">
        <v>13</v>
      </c>
      <c r="D280" s="4">
        <v>10</v>
      </c>
      <c r="E280" s="7"/>
      <c r="F280" s="4">
        <v>23</v>
      </c>
      <c r="G280" s="6">
        <f t="shared" si="12"/>
        <v>0</v>
      </c>
      <c r="H280" s="6">
        <f t="shared" si="13"/>
        <v>0</v>
      </c>
    </row>
    <row r="281" spans="1:8" ht="14.25">
      <c r="A281" s="2">
        <v>271</v>
      </c>
      <c r="B281" s="20" t="s">
        <v>277</v>
      </c>
      <c r="C281" s="3" t="s">
        <v>13</v>
      </c>
      <c r="D281" s="4">
        <v>5</v>
      </c>
      <c r="E281" s="7"/>
      <c r="F281" s="4">
        <v>23</v>
      </c>
      <c r="G281" s="6">
        <f t="shared" si="12"/>
        <v>0</v>
      </c>
      <c r="H281" s="6">
        <f t="shared" si="13"/>
        <v>0</v>
      </c>
    </row>
    <row r="282" spans="1:8" ht="14.25">
      <c r="A282" s="2">
        <v>272</v>
      </c>
      <c r="B282" s="3" t="s">
        <v>278</v>
      </c>
      <c r="C282" s="3" t="s">
        <v>13</v>
      </c>
      <c r="D282" s="4">
        <v>2</v>
      </c>
      <c r="E282" s="7"/>
      <c r="F282" s="4">
        <v>23</v>
      </c>
      <c r="G282" s="6">
        <f t="shared" si="12"/>
        <v>0</v>
      </c>
      <c r="H282" s="6">
        <f t="shared" si="13"/>
        <v>0</v>
      </c>
    </row>
    <row r="283" spans="1:8" ht="14.25">
      <c r="A283" s="2">
        <v>273</v>
      </c>
      <c r="B283" s="3" t="s">
        <v>279</v>
      </c>
      <c r="C283" s="3" t="s">
        <v>13</v>
      </c>
      <c r="D283" s="4">
        <v>2</v>
      </c>
      <c r="E283" s="7"/>
      <c r="F283" s="4">
        <v>23</v>
      </c>
      <c r="G283" s="6">
        <f t="shared" si="12"/>
        <v>0</v>
      </c>
      <c r="H283" s="6">
        <f t="shared" si="13"/>
        <v>0</v>
      </c>
    </row>
    <row r="284" spans="1:8" ht="14.25">
      <c r="A284" s="2">
        <v>274</v>
      </c>
      <c r="B284" s="20" t="s">
        <v>280</v>
      </c>
      <c r="C284" s="3" t="s">
        <v>13</v>
      </c>
      <c r="D284" s="4">
        <v>2</v>
      </c>
      <c r="E284" s="7"/>
      <c r="F284" s="4">
        <v>23</v>
      </c>
      <c r="G284" s="6">
        <f t="shared" si="12"/>
        <v>0</v>
      </c>
      <c r="H284" s="6">
        <f t="shared" si="13"/>
        <v>0</v>
      </c>
    </row>
    <row r="285" spans="1:8" ht="14.25">
      <c r="A285" s="2">
        <v>275</v>
      </c>
      <c r="B285" s="3" t="s">
        <v>281</v>
      </c>
      <c r="C285" s="3" t="s">
        <v>13</v>
      </c>
      <c r="D285" s="4">
        <v>2</v>
      </c>
      <c r="E285" s="7"/>
      <c r="F285" s="4">
        <v>23</v>
      </c>
      <c r="G285" s="6">
        <f t="shared" si="12"/>
        <v>0</v>
      </c>
      <c r="H285" s="6">
        <f t="shared" si="13"/>
        <v>0</v>
      </c>
    </row>
    <row r="286" spans="1:8" ht="14.25">
      <c r="A286" s="2">
        <v>276</v>
      </c>
      <c r="B286" s="3" t="s">
        <v>282</v>
      </c>
      <c r="C286" s="3" t="s">
        <v>13</v>
      </c>
      <c r="D286" s="4">
        <v>2</v>
      </c>
      <c r="E286" s="7"/>
      <c r="F286" s="4">
        <v>23</v>
      </c>
      <c r="G286" s="6">
        <f t="shared" si="12"/>
        <v>0</v>
      </c>
      <c r="H286" s="6">
        <f t="shared" si="13"/>
        <v>0</v>
      </c>
    </row>
    <row r="287" spans="1:8" ht="14.25">
      <c r="A287" s="2">
        <v>277</v>
      </c>
      <c r="B287" s="20" t="s">
        <v>283</v>
      </c>
      <c r="C287" s="3" t="s">
        <v>13</v>
      </c>
      <c r="D287" s="4">
        <v>2</v>
      </c>
      <c r="E287" s="7"/>
      <c r="F287" s="4">
        <v>23</v>
      </c>
      <c r="G287" s="6">
        <f t="shared" si="12"/>
        <v>0</v>
      </c>
      <c r="H287" s="6">
        <f t="shared" si="13"/>
        <v>0</v>
      </c>
    </row>
    <row r="288" spans="1:8" ht="14.25">
      <c r="A288" s="2">
        <v>278</v>
      </c>
      <c r="B288" s="20" t="s">
        <v>284</v>
      </c>
      <c r="C288" s="3" t="s">
        <v>13</v>
      </c>
      <c r="D288" s="4">
        <v>2</v>
      </c>
      <c r="E288" s="7"/>
      <c r="F288" s="4">
        <v>23</v>
      </c>
      <c r="G288" s="6">
        <f t="shared" si="12"/>
        <v>0</v>
      </c>
      <c r="H288" s="6">
        <f t="shared" si="13"/>
        <v>0</v>
      </c>
    </row>
    <row r="289" spans="1:8" ht="14.25">
      <c r="A289" s="2">
        <v>279</v>
      </c>
      <c r="B289" s="20" t="s">
        <v>285</v>
      </c>
      <c r="C289" s="3" t="s">
        <v>13</v>
      </c>
      <c r="D289" s="4">
        <v>2</v>
      </c>
      <c r="E289" s="7"/>
      <c r="F289" s="4">
        <v>23</v>
      </c>
      <c r="G289" s="6">
        <f t="shared" si="12"/>
        <v>0</v>
      </c>
      <c r="H289" s="6">
        <f t="shared" si="13"/>
        <v>0</v>
      </c>
    </row>
    <row r="290" spans="1:8" ht="14.25">
      <c r="A290" s="2">
        <v>280</v>
      </c>
      <c r="B290" s="20" t="s">
        <v>286</v>
      </c>
      <c r="C290" s="3" t="s">
        <v>13</v>
      </c>
      <c r="D290" s="4">
        <v>5</v>
      </c>
      <c r="E290" s="7"/>
      <c r="F290" s="4">
        <v>23</v>
      </c>
      <c r="G290" s="6">
        <f t="shared" si="12"/>
        <v>0</v>
      </c>
      <c r="H290" s="6">
        <f t="shared" si="13"/>
        <v>0</v>
      </c>
    </row>
    <row r="291" spans="1:8" ht="14.25">
      <c r="A291" s="2">
        <v>281</v>
      </c>
      <c r="B291" s="20" t="s">
        <v>287</v>
      </c>
      <c r="C291" s="3" t="s">
        <v>13</v>
      </c>
      <c r="D291" s="4">
        <v>5</v>
      </c>
      <c r="E291" s="7"/>
      <c r="F291" s="4">
        <v>23</v>
      </c>
      <c r="G291" s="6">
        <f t="shared" si="12"/>
        <v>0</v>
      </c>
      <c r="H291" s="6">
        <f t="shared" si="13"/>
        <v>0</v>
      </c>
    </row>
    <row r="292" spans="1:8" ht="14.25">
      <c r="A292" s="2">
        <v>282</v>
      </c>
      <c r="B292" s="20" t="s">
        <v>288</v>
      </c>
      <c r="C292" s="3" t="s">
        <v>13</v>
      </c>
      <c r="D292" s="4">
        <v>5</v>
      </c>
      <c r="E292" s="7"/>
      <c r="F292" s="4">
        <v>23</v>
      </c>
      <c r="G292" s="6">
        <f t="shared" si="12"/>
        <v>0</v>
      </c>
      <c r="H292" s="6">
        <f t="shared" si="13"/>
        <v>0</v>
      </c>
    </row>
    <row r="293" spans="1:8" ht="14.25">
      <c r="A293" s="2">
        <v>283</v>
      </c>
      <c r="B293" s="20" t="s">
        <v>289</v>
      </c>
      <c r="C293" s="3" t="s">
        <v>13</v>
      </c>
      <c r="D293" s="4">
        <v>2</v>
      </c>
      <c r="E293" s="7"/>
      <c r="F293" s="4">
        <v>23</v>
      </c>
      <c r="G293" s="6">
        <f t="shared" si="12"/>
        <v>0</v>
      </c>
      <c r="H293" s="6">
        <f t="shared" si="13"/>
        <v>0</v>
      </c>
    </row>
    <row r="294" spans="1:8" ht="14.25">
      <c r="A294" s="2">
        <v>284</v>
      </c>
      <c r="B294" s="20" t="s">
        <v>290</v>
      </c>
      <c r="C294" s="3" t="s">
        <v>13</v>
      </c>
      <c r="D294" s="4">
        <v>2</v>
      </c>
      <c r="E294" s="7"/>
      <c r="F294" s="4">
        <v>23</v>
      </c>
      <c r="G294" s="6">
        <f t="shared" si="12"/>
        <v>0</v>
      </c>
      <c r="H294" s="6">
        <f t="shared" si="13"/>
        <v>0</v>
      </c>
    </row>
    <row r="295" spans="1:8" ht="38.25">
      <c r="A295" s="2">
        <v>285</v>
      </c>
      <c r="B295" s="3" t="s">
        <v>291</v>
      </c>
      <c r="C295" s="3" t="s">
        <v>13</v>
      </c>
      <c r="D295" s="4">
        <v>15</v>
      </c>
      <c r="E295" s="7"/>
      <c r="F295" s="4">
        <v>23</v>
      </c>
      <c r="G295" s="6">
        <f t="shared" si="12"/>
        <v>0</v>
      </c>
      <c r="H295" s="6">
        <f t="shared" si="13"/>
        <v>0</v>
      </c>
    </row>
    <row r="296" spans="1:8" ht="38.25">
      <c r="A296" s="2">
        <v>286</v>
      </c>
      <c r="B296" s="3" t="s">
        <v>292</v>
      </c>
      <c r="C296" s="3" t="s">
        <v>13</v>
      </c>
      <c r="D296" s="4">
        <v>5</v>
      </c>
      <c r="E296" s="7"/>
      <c r="F296" s="4">
        <v>23</v>
      </c>
      <c r="G296" s="6">
        <f t="shared" si="12"/>
        <v>0</v>
      </c>
      <c r="H296" s="6">
        <f t="shared" si="13"/>
        <v>0</v>
      </c>
    </row>
    <row r="297" spans="1:8" ht="38.25">
      <c r="A297" s="2">
        <v>287</v>
      </c>
      <c r="B297" s="3" t="s">
        <v>293</v>
      </c>
      <c r="C297" s="3" t="s">
        <v>13</v>
      </c>
      <c r="D297" s="4">
        <v>5</v>
      </c>
      <c r="E297" s="7"/>
      <c r="F297" s="4">
        <v>23</v>
      </c>
      <c r="G297" s="6">
        <f t="shared" si="12"/>
        <v>0</v>
      </c>
      <c r="H297" s="6">
        <f t="shared" si="13"/>
        <v>0</v>
      </c>
    </row>
    <row r="298" spans="1:8" ht="25.5">
      <c r="A298" s="2">
        <v>288</v>
      </c>
      <c r="B298" s="8" t="s">
        <v>294</v>
      </c>
      <c r="C298" s="3" t="s">
        <v>13</v>
      </c>
      <c r="D298" s="4">
        <v>30</v>
      </c>
      <c r="E298" s="7"/>
      <c r="F298" s="4">
        <v>23</v>
      </c>
      <c r="G298" s="6">
        <f t="shared" si="12"/>
        <v>0</v>
      </c>
      <c r="H298" s="6">
        <f t="shared" si="13"/>
        <v>0</v>
      </c>
    </row>
    <row r="299" spans="1:8" ht="25.5">
      <c r="A299" s="2">
        <v>289</v>
      </c>
      <c r="B299" s="8" t="s">
        <v>295</v>
      </c>
      <c r="C299" s="3" t="s">
        <v>13</v>
      </c>
      <c r="D299" s="4">
        <v>30</v>
      </c>
      <c r="E299" s="7"/>
      <c r="F299" s="4">
        <v>23</v>
      </c>
      <c r="G299" s="6">
        <f t="shared" si="12"/>
        <v>0</v>
      </c>
      <c r="H299" s="6">
        <f t="shared" si="13"/>
        <v>0</v>
      </c>
    </row>
    <row r="300" spans="1:8" ht="25.5">
      <c r="A300" s="2">
        <v>290</v>
      </c>
      <c r="B300" s="8" t="s">
        <v>296</v>
      </c>
      <c r="C300" s="3" t="s">
        <v>13</v>
      </c>
      <c r="D300" s="4">
        <v>20</v>
      </c>
      <c r="E300" s="7"/>
      <c r="F300" s="4">
        <v>23</v>
      </c>
      <c r="G300" s="6">
        <f t="shared" si="12"/>
        <v>0</v>
      </c>
      <c r="H300" s="6">
        <f t="shared" si="13"/>
        <v>0</v>
      </c>
    </row>
    <row r="301" spans="1:8" ht="25.5">
      <c r="A301" s="2">
        <v>291</v>
      </c>
      <c r="B301" s="8" t="s">
        <v>297</v>
      </c>
      <c r="C301" s="3" t="s">
        <v>13</v>
      </c>
      <c r="D301" s="4">
        <v>30</v>
      </c>
      <c r="E301" s="7"/>
      <c r="F301" s="4">
        <v>23</v>
      </c>
      <c r="G301" s="6">
        <f t="shared" si="12"/>
        <v>0</v>
      </c>
      <c r="H301" s="6">
        <f t="shared" si="13"/>
        <v>0</v>
      </c>
    </row>
    <row r="302" spans="1:8" ht="25.5">
      <c r="A302" s="2">
        <v>292</v>
      </c>
      <c r="B302" s="8" t="s">
        <v>298</v>
      </c>
      <c r="C302" s="3" t="s">
        <v>13</v>
      </c>
      <c r="D302" s="4">
        <v>30</v>
      </c>
      <c r="E302" s="7"/>
      <c r="F302" s="4">
        <v>23</v>
      </c>
      <c r="G302" s="6">
        <f t="shared" si="12"/>
        <v>0</v>
      </c>
      <c r="H302" s="6">
        <f t="shared" si="13"/>
        <v>0</v>
      </c>
    </row>
    <row r="303" spans="1:8" ht="25.5">
      <c r="A303" s="2">
        <v>293</v>
      </c>
      <c r="B303" s="8" t="s">
        <v>299</v>
      </c>
      <c r="C303" s="3" t="s">
        <v>13</v>
      </c>
      <c r="D303" s="4">
        <v>20</v>
      </c>
      <c r="E303" s="7"/>
      <c r="F303" s="4">
        <v>23</v>
      </c>
      <c r="G303" s="6">
        <f t="shared" si="12"/>
        <v>0</v>
      </c>
      <c r="H303" s="6">
        <f t="shared" si="13"/>
        <v>0</v>
      </c>
    </row>
    <row r="304" spans="1:8" ht="25.5">
      <c r="A304" s="2">
        <v>294</v>
      </c>
      <c r="B304" s="20" t="s">
        <v>300</v>
      </c>
      <c r="C304" s="3" t="s">
        <v>13</v>
      </c>
      <c r="D304" s="4">
        <v>10</v>
      </c>
      <c r="E304" s="7"/>
      <c r="F304" s="4">
        <v>23</v>
      </c>
      <c r="G304" s="6">
        <f t="shared" si="12"/>
        <v>0</v>
      </c>
      <c r="H304" s="6">
        <f t="shared" si="13"/>
        <v>0</v>
      </c>
    </row>
    <row r="305" spans="1:8" ht="14.25">
      <c r="A305" s="2">
        <v>295</v>
      </c>
      <c r="B305" s="20" t="s">
        <v>301</v>
      </c>
      <c r="C305" s="3" t="s">
        <v>13</v>
      </c>
      <c r="D305" s="4">
        <v>20</v>
      </c>
      <c r="E305" s="7"/>
      <c r="F305" s="4">
        <v>23</v>
      </c>
      <c r="G305" s="6">
        <f t="shared" si="12"/>
        <v>0</v>
      </c>
      <c r="H305" s="6">
        <f t="shared" si="13"/>
        <v>0</v>
      </c>
    </row>
    <row r="306" spans="1:8" ht="14.25">
      <c r="A306" s="2">
        <v>296</v>
      </c>
      <c r="B306" s="20" t="s">
        <v>302</v>
      </c>
      <c r="C306" s="3" t="s">
        <v>13</v>
      </c>
      <c r="D306" s="4">
        <v>2</v>
      </c>
      <c r="E306" s="7"/>
      <c r="F306" s="4">
        <v>23</v>
      </c>
      <c r="G306" s="6">
        <f t="shared" si="12"/>
        <v>0</v>
      </c>
      <c r="H306" s="6">
        <f t="shared" si="13"/>
        <v>0</v>
      </c>
    </row>
    <row r="307" spans="1:8" ht="38.25">
      <c r="A307" s="2">
        <v>297</v>
      </c>
      <c r="B307" s="20" t="s">
        <v>303</v>
      </c>
      <c r="C307" s="3" t="s">
        <v>124</v>
      </c>
      <c r="D307" s="4">
        <v>30</v>
      </c>
      <c r="E307" s="7"/>
      <c r="F307" s="4">
        <v>23</v>
      </c>
      <c r="G307" s="6">
        <f t="shared" si="12"/>
        <v>0</v>
      </c>
      <c r="H307" s="6">
        <f t="shared" si="13"/>
        <v>0</v>
      </c>
    </row>
    <row r="308" spans="1:8" ht="38.25">
      <c r="A308" s="2">
        <v>298</v>
      </c>
      <c r="B308" s="20" t="s">
        <v>304</v>
      </c>
      <c r="C308" s="3" t="s">
        <v>13</v>
      </c>
      <c r="D308" s="4">
        <v>10</v>
      </c>
      <c r="E308" s="7"/>
      <c r="F308" s="4">
        <v>23</v>
      </c>
      <c r="G308" s="6">
        <f t="shared" si="12"/>
        <v>0</v>
      </c>
      <c r="H308" s="6">
        <f t="shared" si="13"/>
        <v>0</v>
      </c>
    </row>
    <row r="309" spans="1:8" ht="14.25">
      <c r="A309" s="2">
        <v>299</v>
      </c>
      <c r="B309" s="20" t="s">
        <v>305</v>
      </c>
      <c r="C309" s="3" t="s">
        <v>13</v>
      </c>
      <c r="D309" s="4">
        <v>2</v>
      </c>
      <c r="E309" s="7"/>
      <c r="F309" s="4">
        <v>23</v>
      </c>
      <c r="G309" s="6">
        <f t="shared" si="12"/>
        <v>0</v>
      </c>
      <c r="H309" s="6">
        <f t="shared" si="13"/>
        <v>0</v>
      </c>
    </row>
    <row r="310" spans="1:8" ht="25.5">
      <c r="A310" s="2">
        <v>300</v>
      </c>
      <c r="B310" s="20" t="s">
        <v>306</v>
      </c>
      <c r="C310" s="3" t="s">
        <v>13</v>
      </c>
      <c r="D310" s="4">
        <v>10</v>
      </c>
      <c r="E310" s="7"/>
      <c r="F310" s="4">
        <v>23</v>
      </c>
      <c r="G310" s="6">
        <f t="shared" si="12"/>
        <v>0</v>
      </c>
      <c r="H310" s="6">
        <f t="shared" si="13"/>
        <v>0</v>
      </c>
    </row>
    <row r="311" spans="1:8" ht="25.5">
      <c r="A311" s="2">
        <v>301</v>
      </c>
      <c r="B311" s="20" t="s">
        <v>307</v>
      </c>
      <c r="C311" s="3" t="s">
        <v>13</v>
      </c>
      <c r="D311" s="4">
        <v>10</v>
      </c>
      <c r="E311" s="7"/>
      <c r="F311" s="4">
        <v>23</v>
      </c>
      <c r="G311" s="6">
        <f t="shared" si="12"/>
        <v>0</v>
      </c>
      <c r="H311" s="6">
        <f t="shared" si="13"/>
        <v>0</v>
      </c>
    </row>
    <row r="312" spans="1:8" ht="25.5">
      <c r="A312" s="2">
        <v>302</v>
      </c>
      <c r="B312" s="20" t="s">
        <v>308</v>
      </c>
      <c r="C312" s="3" t="s">
        <v>13</v>
      </c>
      <c r="D312" s="4">
        <v>5</v>
      </c>
      <c r="E312" s="7"/>
      <c r="F312" s="4">
        <v>23</v>
      </c>
      <c r="G312" s="6">
        <f t="shared" si="12"/>
        <v>0</v>
      </c>
      <c r="H312" s="6">
        <f t="shared" si="13"/>
        <v>0</v>
      </c>
    </row>
    <row r="313" spans="1:8">
      <c r="A313" s="2">
        <v>303</v>
      </c>
      <c r="B313" s="21" t="s">
        <v>309</v>
      </c>
      <c r="C313" s="3" t="s">
        <v>310</v>
      </c>
      <c r="D313" s="13">
        <v>20</v>
      </c>
      <c r="E313" s="14"/>
      <c r="F313" s="4">
        <v>23</v>
      </c>
      <c r="G313" s="6">
        <f t="shared" si="12"/>
        <v>0</v>
      </c>
      <c r="H313" s="6">
        <f t="shared" si="13"/>
        <v>0</v>
      </c>
    </row>
    <row r="314" spans="1:8" ht="30">
      <c r="A314" s="2">
        <v>304</v>
      </c>
      <c r="B314" s="22" t="s">
        <v>375</v>
      </c>
      <c r="C314" s="3" t="s">
        <v>13</v>
      </c>
      <c r="D314" s="13">
        <v>2</v>
      </c>
      <c r="E314" s="14"/>
      <c r="F314" s="4">
        <v>23</v>
      </c>
      <c r="G314" s="6">
        <f t="shared" si="12"/>
        <v>0</v>
      </c>
      <c r="H314" s="6">
        <f t="shared" si="13"/>
        <v>0</v>
      </c>
    </row>
    <row r="315" spans="1:8" ht="36.75" customHeight="1">
      <c r="A315" s="2">
        <v>305</v>
      </c>
      <c r="B315" s="22" t="s">
        <v>376</v>
      </c>
      <c r="C315" s="3" t="s">
        <v>13</v>
      </c>
      <c r="D315" s="13">
        <v>2</v>
      </c>
      <c r="E315" s="14"/>
      <c r="F315" s="4">
        <v>23</v>
      </c>
      <c r="G315" s="6">
        <f t="shared" si="12"/>
        <v>0</v>
      </c>
      <c r="H315" s="6">
        <f t="shared" si="13"/>
        <v>0</v>
      </c>
    </row>
    <row r="316" spans="1:8" ht="30">
      <c r="A316" s="2">
        <v>306</v>
      </c>
      <c r="B316" s="22" t="s">
        <v>311</v>
      </c>
      <c r="C316" s="3" t="s">
        <v>13</v>
      </c>
      <c r="D316" s="13">
        <v>2</v>
      </c>
      <c r="E316" s="14"/>
      <c r="F316" s="4">
        <v>23</v>
      </c>
      <c r="G316" s="6">
        <f t="shared" si="12"/>
        <v>0</v>
      </c>
      <c r="H316" s="6">
        <f t="shared" si="13"/>
        <v>0</v>
      </c>
    </row>
    <row r="317" spans="1:8" ht="45.75" customHeight="1">
      <c r="A317" s="2">
        <v>307</v>
      </c>
      <c r="B317" s="40" t="s">
        <v>312</v>
      </c>
      <c r="C317" s="3" t="s">
        <v>13</v>
      </c>
      <c r="D317" s="13">
        <v>2</v>
      </c>
      <c r="E317" s="14"/>
      <c r="F317" s="4">
        <v>23</v>
      </c>
      <c r="G317" s="6">
        <f t="shared" si="12"/>
        <v>0</v>
      </c>
      <c r="H317" s="6">
        <f t="shared" si="13"/>
        <v>0</v>
      </c>
    </row>
    <row r="318" spans="1:8" ht="82.5">
      <c r="A318" s="2">
        <v>308</v>
      </c>
      <c r="B318" s="23" t="s">
        <v>313</v>
      </c>
      <c r="C318" s="3" t="s">
        <v>13</v>
      </c>
      <c r="D318" s="13">
        <v>1</v>
      </c>
      <c r="E318" s="14"/>
      <c r="F318" s="4">
        <v>23</v>
      </c>
      <c r="G318" s="6">
        <f t="shared" si="12"/>
        <v>0</v>
      </c>
      <c r="H318" s="6">
        <f t="shared" si="13"/>
        <v>0</v>
      </c>
    </row>
    <row r="319" spans="1:8" ht="82.5">
      <c r="A319" s="2">
        <v>309</v>
      </c>
      <c r="B319" s="23" t="s">
        <v>314</v>
      </c>
      <c r="C319" s="3" t="s">
        <v>13</v>
      </c>
      <c r="D319" s="13">
        <v>2</v>
      </c>
      <c r="E319" s="14"/>
      <c r="F319" s="4">
        <v>23</v>
      </c>
      <c r="G319" s="6">
        <f t="shared" si="12"/>
        <v>0</v>
      </c>
      <c r="H319" s="6">
        <f t="shared" si="13"/>
        <v>0</v>
      </c>
    </row>
    <row r="320" spans="1:8" ht="82.5">
      <c r="A320" s="2">
        <v>310</v>
      </c>
      <c r="B320" s="23" t="s">
        <v>315</v>
      </c>
      <c r="C320" s="3" t="s">
        <v>13</v>
      </c>
      <c r="D320" s="13">
        <v>1</v>
      </c>
      <c r="E320" s="14"/>
      <c r="F320" s="4">
        <v>23</v>
      </c>
      <c r="G320" s="6">
        <f t="shared" si="12"/>
        <v>0</v>
      </c>
      <c r="H320" s="6">
        <f t="shared" si="13"/>
        <v>0</v>
      </c>
    </row>
    <row r="321" spans="1:8" ht="35.25">
      <c r="A321" s="2">
        <v>311</v>
      </c>
      <c r="B321" s="23" t="s">
        <v>382</v>
      </c>
      <c r="C321" s="3" t="s">
        <v>13</v>
      </c>
      <c r="D321" s="13">
        <v>5</v>
      </c>
      <c r="E321" s="14"/>
      <c r="F321" s="4">
        <v>23</v>
      </c>
      <c r="G321" s="6">
        <f t="shared" si="12"/>
        <v>0</v>
      </c>
      <c r="H321" s="6">
        <f t="shared" si="13"/>
        <v>0</v>
      </c>
    </row>
    <row r="322" spans="1:8" ht="35.25">
      <c r="A322" s="2">
        <v>312</v>
      </c>
      <c r="B322" s="23" t="s">
        <v>381</v>
      </c>
      <c r="C322" s="3" t="s">
        <v>13</v>
      </c>
      <c r="D322" s="13">
        <v>5</v>
      </c>
      <c r="E322" s="14"/>
      <c r="F322" s="4">
        <v>23</v>
      </c>
      <c r="G322" s="6">
        <f t="shared" si="12"/>
        <v>0</v>
      </c>
      <c r="H322" s="6">
        <f t="shared" si="13"/>
        <v>0</v>
      </c>
    </row>
    <row r="323" spans="1:8" ht="35.25">
      <c r="A323" s="2">
        <v>313</v>
      </c>
      <c r="B323" s="23" t="s">
        <v>377</v>
      </c>
      <c r="C323" s="3" t="s">
        <v>13</v>
      </c>
      <c r="D323" s="13">
        <v>5</v>
      </c>
      <c r="E323" s="14"/>
      <c r="F323" s="4">
        <v>23</v>
      </c>
      <c r="G323" s="6">
        <f t="shared" si="12"/>
        <v>0</v>
      </c>
      <c r="H323" s="6">
        <f t="shared" si="13"/>
        <v>0</v>
      </c>
    </row>
    <row r="324" spans="1:8" ht="35.25">
      <c r="A324" s="2">
        <v>314</v>
      </c>
      <c r="B324" s="23" t="s">
        <v>378</v>
      </c>
      <c r="C324" s="3" t="s">
        <v>13</v>
      </c>
      <c r="D324" s="13">
        <v>5</v>
      </c>
      <c r="E324" s="14"/>
      <c r="F324" s="4">
        <v>23</v>
      </c>
      <c r="G324" s="6">
        <f t="shared" si="12"/>
        <v>0</v>
      </c>
      <c r="H324" s="6">
        <f t="shared" si="13"/>
        <v>0</v>
      </c>
    </row>
    <row r="325" spans="1:8" ht="35.25">
      <c r="A325" s="2">
        <v>315</v>
      </c>
      <c r="B325" s="23" t="s">
        <v>384</v>
      </c>
      <c r="C325" s="3" t="s">
        <v>13</v>
      </c>
      <c r="D325" s="13">
        <v>5</v>
      </c>
      <c r="E325" s="14"/>
      <c r="F325" s="4">
        <v>23</v>
      </c>
      <c r="G325" s="6">
        <f t="shared" si="12"/>
        <v>0</v>
      </c>
      <c r="H325" s="6">
        <f t="shared" si="13"/>
        <v>0</v>
      </c>
    </row>
    <row r="326" spans="1:8" ht="35.25">
      <c r="A326" s="2">
        <v>316</v>
      </c>
      <c r="B326" s="23" t="s">
        <v>383</v>
      </c>
      <c r="C326" s="3" t="s">
        <v>13</v>
      </c>
      <c r="D326" s="13">
        <v>5</v>
      </c>
      <c r="E326" s="14"/>
      <c r="F326" s="4">
        <v>23</v>
      </c>
      <c r="G326" s="6">
        <f t="shared" si="12"/>
        <v>0</v>
      </c>
      <c r="H326" s="6">
        <f t="shared" si="13"/>
        <v>0</v>
      </c>
    </row>
    <row r="327" spans="1:8" ht="35.25">
      <c r="A327" s="2">
        <v>317</v>
      </c>
      <c r="B327" s="23" t="s">
        <v>379</v>
      </c>
      <c r="C327" s="3" t="s">
        <v>13</v>
      </c>
      <c r="D327" s="13">
        <v>5</v>
      </c>
      <c r="E327" s="14"/>
      <c r="F327" s="4">
        <v>23</v>
      </c>
      <c r="G327" s="6">
        <f t="shared" si="12"/>
        <v>0</v>
      </c>
      <c r="H327" s="6">
        <f t="shared" si="13"/>
        <v>0</v>
      </c>
    </row>
    <row r="328" spans="1:8" ht="35.25">
      <c r="A328" s="2">
        <v>318</v>
      </c>
      <c r="B328" s="23" t="s">
        <v>380</v>
      </c>
      <c r="C328" s="3" t="s">
        <v>13</v>
      </c>
      <c r="D328" s="13">
        <v>5</v>
      </c>
      <c r="E328" s="14"/>
      <c r="F328" s="4">
        <v>23</v>
      </c>
      <c r="G328" s="6">
        <f t="shared" si="12"/>
        <v>0</v>
      </c>
      <c r="H328" s="6">
        <f t="shared" si="13"/>
        <v>0</v>
      </c>
    </row>
    <row r="329" spans="1:8" ht="24">
      <c r="A329" s="2">
        <v>319</v>
      </c>
      <c r="B329" s="23" t="s">
        <v>385</v>
      </c>
      <c r="C329" s="3" t="s">
        <v>13</v>
      </c>
      <c r="D329" s="36">
        <v>5</v>
      </c>
      <c r="E329" s="37"/>
      <c r="F329" s="4">
        <v>23</v>
      </c>
      <c r="G329" s="6">
        <f t="shared" si="12"/>
        <v>0</v>
      </c>
      <c r="H329" s="6">
        <f t="shared" si="13"/>
        <v>0</v>
      </c>
    </row>
    <row r="330" spans="1:8" ht="24">
      <c r="A330" s="2">
        <v>320</v>
      </c>
      <c r="B330" s="23" t="s">
        <v>386</v>
      </c>
      <c r="C330" s="3" t="s">
        <v>13</v>
      </c>
      <c r="D330" s="36">
        <v>5</v>
      </c>
      <c r="E330" s="37"/>
      <c r="F330" s="4">
        <v>23</v>
      </c>
      <c r="G330" s="6">
        <f t="shared" si="12"/>
        <v>0</v>
      </c>
      <c r="H330" s="6">
        <f t="shared" si="13"/>
        <v>0</v>
      </c>
    </row>
    <row r="331" spans="1:8" ht="24">
      <c r="A331" s="2">
        <v>321</v>
      </c>
      <c r="B331" s="23" t="s">
        <v>387</v>
      </c>
      <c r="C331" s="3" t="s">
        <v>13</v>
      </c>
      <c r="D331" s="36">
        <v>5</v>
      </c>
      <c r="E331" s="37"/>
      <c r="F331" s="4">
        <v>23</v>
      </c>
      <c r="G331" s="6">
        <f t="shared" si="12"/>
        <v>0</v>
      </c>
      <c r="H331" s="6">
        <f t="shared" si="13"/>
        <v>0</v>
      </c>
    </row>
    <row r="332" spans="1:8" ht="24">
      <c r="A332" s="2">
        <v>322</v>
      </c>
      <c r="B332" s="23" t="s">
        <v>388</v>
      </c>
      <c r="C332" s="3" t="s">
        <v>13</v>
      </c>
      <c r="D332" s="36">
        <v>5</v>
      </c>
      <c r="E332" s="37"/>
      <c r="F332" s="4">
        <v>23</v>
      </c>
      <c r="G332" s="6">
        <f t="shared" si="12"/>
        <v>0</v>
      </c>
      <c r="H332" s="6">
        <f t="shared" si="13"/>
        <v>0</v>
      </c>
    </row>
    <row r="333" spans="1:8">
      <c r="A333" s="2">
        <v>323</v>
      </c>
      <c r="B333" s="23" t="s">
        <v>399</v>
      </c>
      <c r="C333" s="3" t="s">
        <v>13</v>
      </c>
      <c r="D333" s="13">
        <v>5</v>
      </c>
      <c r="E333" s="14"/>
      <c r="F333" s="4">
        <v>23</v>
      </c>
      <c r="G333" s="6">
        <f t="shared" si="12"/>
        <v>0</v>
      </c>
      <c r="H333" s="6">
        <f t="shared" si="13"/>
        <v>0</v>
      </c>
    </row>
    <row r="334" spans="1:8">
      <c r="A334" s="2">
        <v>324</v>
      </c>
      <c r="B334" s="23" t="s">
        <v>400</v>
      </c>
      <c r="C334" s="3" t="s">
        <v>128</v>
      </c>
      <c r="D334" s="13">
        <v>100</v>
      </c>
      <c r="E334" s="14"/>
      <c r="F334" s="4">
        <v>23</v>
      </c>
      <c r="G334" s="6">
        <f t="shared" si="12"/>
        <v>0</v>
      </c>
      <c r="H334" s="6">
        <f t="shared" si="13"/>
        <v>0</v>
      </c>
    </row>
    <row r="335" spans="1:8">
      <c r="A335" s="2">
        <v>325</v>
      </c>
      <c r="B335" s="23" t="s">
        <v>402</v>
      </c>
      <c r="C335" s="3" t="s">
        <v>13</v>
      </c>
      <c r="D335" s="13">
        <v>10</v>
      </c>
      <c r="E335" s="14"/>
      <c r="F335" s="4">
        <v>23</v>
      </c>
      <c r="G335" s="6">
        <f t="shared" si="12"/>
        <v>0</v>
      </c>
      <c r="H335" s="6">
        <f t="shared" si="13"/>
        <v>0</v>
      </c>
    </row>
    <row r="336" spans="1:8" ht="15" customHeight="1">
      <c r="A336" s="2">
        <v>326</v>
      </c>
      <c r="B336" s="23" t="s">
        <v>403</v>
      </c>
      <c r="C336" s="3" t="s">
        <v>13</v>
      </c>
      <c r="D336" s="13">
        <v>30</v>
      </c>
      <c r="E336" s="14"/>
      <c r="F336" s="4">
        <v>23</v>
      </c>
      <c r="G336" s="6">
        <f t="shared" si="12"/>
        <v>0</v>
      </c>
      <c r="H336" s="6">
        <f t="shared" si="13"/>
        <v>0</v>
      </c>
    </row>
    <row r="337" spans="1:8" ht="12" customHeight="1">
      <c r="A337" s="2">
        <v>327</v>
      </c>
      <c r="B337" s="23" t="s">
        <v>404</v>
      </c>
      <c r="C337" s="3" t="s">
        <v>13</v>
      </c>
      <c r="D337" s="13">
        <v>30</v>
      </c>
      <c r="E337" s="14"/>
      <c r="F337" s="4">
        <v>23</v>
      </c>
      <c r="G337" s="6">
        <f t="shared" si="12"/>
        <v>0</v>
      </c>
      <c r="H337" s="6">
        <f t="shared" si="13"/>
        <v>0</v>
      </c>
    </row>
    <row r="338" spans="1:8" s="41" customFormat="1" ht="24" customHeight="1">
      <c r="A338" s="66" t="s">
        <v>316</v>
      </c>
      <c r="B338" s="67"/>
      <c r="C338" s="53"/>
      <c r="D338" s="53"/>
      <c r="E338" s="53"/>
      <c r="F338" s="53"/>
      <c r="G338" s="54" t="s">
        <v>317</v>
      </c>
      <c r="H338" s="55">
        <f>SUM(H11:H337)</f>
        <v>0</v>
      </c>
    </row>
    <row r="339" spans="1:8" ht="26.25" customHeight="1">
      <c r="A339" s="68" t="s">
        <v>318</v>
      </c>
      <c r="B339" s="69"/>
      <c r="C339" s="47"/>
      <c r="D339" s="47"/>
      <c r="E339" s="48"/>
      <c r="F339" s="47"/>
      <c r="G339" s="47"/>
      <c r="H339" s="52"/>
    </row>
    <row r="340" spans="1:8" s="41" customFormat="1" ht="26.25" customHeight="1">
      <c r="A340" s="49"/>
      <c r="B340" s="49"/>
      <c r="C340" s="50"/>
      <c r="D340" s="50"/>
      <c r="E340" s="51"/>
      <c r="F340" s="50"/>
      <c r="G340" s="50"/>
      <c r="H340" s="50"/>
    </row>
    <row r="341" spans="1:8" s="41" customFormat="1" ht="14.25">
      <c r="A341" s="70" t="s">
        <v>319</v>
      </c>
      <c r="B341" s="70"/>
      <c r="C341" s="70"/>
      <c r="D341" s="70"/>
      <c r="E341" s="70"/>
      <c r="F341" s="70"/>
      <c r="G341" s="70"/>
      <c r="H341" s="70"/>
    </row>
    <row r="342" spans="1:8" ht="81.75">
      <c r="A342" s="26">
        <v>1</v>
      </c>
      <c r="B342" s="3" t="s">
        <v>320</v>
      </c>
      <c r="C342" s="3" t="s">
        <v>128</v>
      </c>
      <c r="D342" s="3">
        <v>80</v>
      </c>
      <c r="E342" s="27"/>
      <c r="F342" s="3">
        <v>23</v>
      </c>
      <c r="G342" s="28">
        <f>E342+E342*F342%</f>
        <v>0</v>
      </c>
      <c r="H342" s="28">
        <f>G342*D342</f>
        <v>0</v>
      </c>
    </row>
    <row r="343" spans="1:8" ht="81.75">
      <c r="A343" s="29">
        <v>2</v>
      </c>
      <c r="B343" s="3" t="s">
        <v>321</v>
      </c>
      <c r="C343" s="3" t="s">
        <v>128</v>
      </c>
      <c r="D343" s="3">
        <v>130</v>
      </c>
      <c r="E343" s="27"/>
      <c r="F343" s="3">
        <v>23</v>
      </c>
      <c r="G343" s="28">
        <f t="shared" ref="G343:G401" si="14">E343+E343*F343%</f>
        <v>0</v>
      </c>
      <c r="H343" s="28">
        <f t="shared" ref="H343:H401" si="15">G343*D343</f>
        <v>0</v>
      </c>
    </row>
    <row r="344" spans="1:8" ht="81.75">
      <c r="A344" s="26">
        <v>3</v>
      </c>
      <c r="B344" s="3" t="s">
        <v>322</v>
      </c>
      <c r="C344" s="3" t="s">
        <v>128</v>
      </c>
      <c r="D344" s="3">
        <v>100</v>
      </c>
      <c r="E344" s="27"/>
      <c r="F344" s="3">
        <v>23</v>
      </c>
      <c r="G344" s="28">
        <f t="shared" si="14"/>
        <v>0</v>
      </c>
      <c r="H344" s="28">
        <f t="shared" si="15"/>
        <v>0</v>
      </c>
    </row>
    <row r="345" spans="1:8" ht="81.75">
      <c r="A345" s="29">
        <v>4</v>
      </c>
      <c r="B345" s="3" t="s">
        <v>389</v>
      </c>
      <c r="C345" s="3" t="s">
        <v>13</v>
      </c>
      <c r="D345" s="3">
        <v>2</v>
      </c>
      <c r="E345" s="27"/>
      <c r="F345" s="3">
        <v>23</v>
      </c>
      <c r="G345" s="28">
        <f t="shared" si="14"/>
        <v>0</v>
      </c>
      <c r="H345" s="28">
        <f t="shared" si="15"/>
        <v>0</v>
      </c>
    </row>
    <row r="346" spans="1:8" ht="81.75">
      <c r="A346" s="26">
        <v>5</v>
      </c>
      <c r="B346" s="3" t="s">
        <v>390</v>
      </c>
      <c r="C346" s="3" t="s">
        <v>13</v>
      </c>
      <c r="D346" s="3">
        <v>2</v>
      </c>
      <c r="E346" s="27"/>
      <c r="F346" s="3">
        <v>23</v>
      </c>
      <c r="G346" s="28">
        <f t="shared" si="14"/>
        <v>0</v>
      </c>
      <c r="H346" s="28">
        <f t="shared" si="15"/>
        <v>0</v>
      </c>
    </row>
    <row r="347" spans="1:8" ht="24">
      <c r="A347" s="29">
        <v>6</v>
      </c>
      <c r="B347" s="3" t="s">
        <v>323</v>
      </c>
      <c r="C347" s="3" t="s">
        <v>13</v>
      </c>
      <c r="D347" s="3">
        <v>2</v>
      </c>
      <c r="E347" s="27"/>
      <c r="F347" s="3">
        <v>23</v>
      </c>
      <c r="G347" s="28">
        <f t="shared" si="14"/>
        <v>0</v>
      </c>
      <c r="H347" s="28">
        <f t="shared" si="15"/>
        <v>0</v>
      </c>
    </row>
    <row r="348" spans="1:8" ht="24">
      <c r="A348" s="26">
        <v>7</v>
      </c>
      <c r="B348" s="3" t="s">
        <v>324</v>
      </c>
      <c r="C348" s="3" t="s">
        <v>13</v>
      </c>
      <c r="D348" s="3">
        <v>2</v>
      </c>
      <c r="E348" s="27"/>
      <c r="F348" s="3">
        <v>23</v>
      </c>
      <c r="G348" s="28">
        <f t="shared" si="14"/>
        <v>0</v>
      </c>
      <c r="H348" s="28">
        <f t="shared" si="15"/>
        <v>0</v>
      </c>
    </row>
    <row r="349" spans="1:8" ht="24">
      <c r="A349" s="29">
        <v>8</v>
      </c>
      <c r="B349" s="3" t="s">
        <v>325</v>
      </c>
      <c r="C349" s="3" t="s">
        <v>13</v>
      </c>
      <c r="D349" s="3">
        <v>2</v>
      </c>
      <c r="E349" s="27"/>
      <c r="F349" s="3">
        <v>23</v>
      </c>
      <c r="G349" s="28">
        <f t="shared" si="14"/>
        <v>0</v>
      </c>
      <c r="H349" s="28">
        <f t="shared" si="15"/>
        <v>0</v>
      </c>
    </row>
    <row r="350" spans="1:8" ht="24">
      <c r="A350" s="26">
        <v>9</v>
      </c>
      <c r="B350" s="3" t="s">
        <v>326</v>
      </c>
      <c r="C350" s="3" t="s">
        <v>13</v>
      </c>
      <c r="D350" s="3">
        <v>20</v>
      </c>
      <c r="E350" s="27"/>
      <c r="F350" s="3">
        <v>23</v>
      </c>
      <c r="G350" s="28">
        <f t="shared" si="14"/>
        <v>0</v>
      </c>
      <c r="H350" s="28">
        <f t="shared" si="15"/>
        <v>0</v>
      </c>
    </row>
    <row r="351" spans="1:8" ht="24">
      <c r="A351" s="29">
        <v>10</v>
      </c>
      <c r="B351" s="3" t="s">
        <v>327</v>
      </c>
      <c r="C351" s="3" t="s">
        <v>13</v>
      </c>
      <c r="D351" s="3">
        <v>20</v>
      </c>
      <c r="E351" s="27"/>
      <c r="F351" s="3">
        <v>23</v>
      </c>
      <c r="G351" s="28">
        <f t="shared" si="14"/>
        <v>0</v>
      </c>
      <c r="H351" s="28">
        <f t="shared" si="15"/>
        <v>0</v>
      </c>
    </row>
    <row r="352" spans="1:8" ht="24">
      <c r="A352" s="26">
        <v>11</v>
      </c>
      <c r="B352" s="3" t="s">
        <v>328</v>
      </c>
      <c r="C352" s="3" t="s">
        <v>13</v>
      </c>
      <c r="D352" s="3">
        <v>20</v>
      </c>
      <c r="E352" s="27"/>
      <c r="F352" s="3">
        <v>23</v>
      </c>
      <c r="G352" s="28">
        <f t="shared" si="14"/>
        <v>0</v>
      </c>
      <c r="H352" s="28">
        <f t="shared" si="15"/>
        <v>0</v>
      </c>
    </row>
    <row r="353" spans="1:8" ht="24">
      <c r="A353" s="29">
        <v>12</v>
      </c>
      <c r="B353" s="3" t="s">
        <v>329</v>
      </c>
      <c r="C353" s="3" t="s">
        <v>13</v>
      </c>
      <c r="D353" s="3">
        <v>20</v>
      </c>
      <c r="E353" s="27"/>
      <c r="F353" s="3">
        <v>23</v>
      </c>
      <c r="G353" s="28">
        <f t="shared" si="14"/>
        <v>0</v>
      </c>
      <c r="H353" s="28">
        <f t="shared" si="15"/>
        <v>0</v>
      </c>
    </row>
    <row r="354" spans="1:8" ht="24">
      <c r="A354" s="26">
        <v>13</v>
      </c>
      <c r="B354" s="3" t="s">
        <v>330</v>
      </c>
      <c r="C354" s="3" t="s">
        <v>13</v>
      </c>
      <c r="D354" s="3">
        <v>10</v>
      </c>
      <c r="E354" s="27"/>
      <c r="F354" s="3">
        <v>23</v>
      </c>
      <c r="G354" s="28">
        <f t="shared" si="14"/>
        <v>0</v>
      </c>
      <c r="H354" s="28">
        <f t="shared" si="15"/>
        <v>0</v>
      </c>
    </row>
    <row r="355" spans="1:8" ht="24">
      <c r="A355" s="29">
        <v>14</v>
      </c>
      <c r="B355" s="3" t="s">
        <v>331</v>
      </c>
      <c r="C355" s="3" t="s">
        <v>13</v>
      </c>
      <c r="D355" s="3">
        <v>10</v>
      </c>
      <c r="E355" s="27"/>
      <c r="F355" s="3">
        <v>23</v>
      </c>
      <c r="G355" s="28">
        <f t="shared" si="14"/>
        <v>0</v>
      </c>
      <c r="H355" s="28">
        <f t="shared" si="15"/>
        <v>0</v>
      </c>
    </row>
    <row r="356" spans="1:8" ht="24">
      <c r="A356" s="26">
        <v>15</v>
      </c>
      <c r="B356" s="3" t="s">
        <v>332</v>
      </c>
      <c r="C356" s="3" t="s">
        <v>13</v>
      </c>
      <c r="D356" s="3">
        <v>5</v>
      </c>
      <c r="E356" s="27"/>
      <c r="F356" s="3">
        <v>23</v>
      </c>
      <c r="G356" s="28">
        <f t="shared" si="14"/>
        <v>0</v>
      </c>
      <c r="H356" s="28">
        <f t="shared" si="15"/>
        <v>0</v>
      </c>
    </row>
    <row r="357" spans="1:8" ht="24">
      <c r="A357" s="29">
        <v>16</v>
      </c>
      <c r="B357" s="3" t="s">
        <v>333</v>
      </c>
      <c r="C357" s="3" t="s">
        <v>13</v>
      </c>
      <c r="D357" s="3">
        <v>20</v>
      </c>
      <c r="E357" s="27"/>
      <c r="F357" s="3">
        <v>23</v>
      </c>
      <c r="G357" s="28">
        <f t="shared" si="14"/>
        <v>0</v>
      </c>
      <c r="H357" s="28">
        <f t="shared" si="15"/>
        <v>0</v>
      </c>
    </row>
    <row r="358" spans="1:8" ht="24">
      <c r="A358" s="26">
        <v>17</v>
      </c>
      <c r="B358" s="3" t="s">
        <v>334</v>
      </c>
      <c r="C358" s="3" t="s">
        <v>13</v>
      </c>
      <c r="D358" s="3">
        <v>20</v>
      </c>
      <c r="E358" s="27"/>
      <c r="F358" s="3">
        <v>23</v>
      </c>
      <c r="G358" s="28">
        <f t="shared" si="14"/>
        <v>0</v>
      </c>
      <c r="H358" s="28">
        <f t="shared" si="15"/>
        <v>0</v>
      </c>
    </row>
    <row r="359" spans="1:8" ht="24">
      <c r="A359" s="29">
        <v>18</v>
      </c>
      <c r="B359" s="3" t="s">
        <v>335</v>
      </c>
      <c r="C359" s="3" t="s">
        <v>13</v>
      </c>
      <c r="D359" s="3">
        <v>2</v>
      </c>
      <c r="E359" s="27"/>
      <c r="F359" s="3">
        <v>23</v>
      </c>
      <c r="G359" s="28">
        <f t="shared" si="14"/>
        <v>0</v>
      </c>
      <c r="H359" s="28">
        <f t="shared" si="15"/>
        <v>0</v>
      </c>
    </row>
    <row r="360" spans="1:8" ht="35.25">
      <c r="A360" s="26">
        <v>19</v>
      </c>
      <c r="B360" s="3" t="s">
        <v>336</v>
      </c>
      <c r="C360" s="3" t="s">
        <v>13</v>
      </c>
      <c r="D360" s="3">
        <v>5</v>
      </c>
      <c r="E360" s="27"/>
      <c r="F360" s="3">
        <v>23</v>
      </c>
      <c r="G360" s="28">
        <f t="shared" si="14"/>
        <v>0</v>
      </c>
      <c r="H360" s="28">
        <f t="shared" si="15"/>
        <v>0</v>
      </c>
    </row>
    <row r="361" spans="1:8" ht="35.25">
      <c r="A361" s="29">
        <v>20</v>
      </c>
      <c r="B361" s="3" t="s">
        <v>337</v>
      </c>
      <c r="C361" s="3" t="s">
        <v>13</v>
      </c>
      <c r="D361" s="3">
        <v>5</v>
      </c>
      <c r="E361" s="27"/>
      <c r="F361" s="3">
        <v>23</v>
      </c>
      <c r="G361" s="28">
        <f t="shared" si="14"/>
        <v>0</v>
      </c>
      <c r="H361" s="28">
        <f t="shared" si="15"/>
        <v>0</v>
      </c>
    </row>
    <row r="362" spans="1:8" ht="35.25">
      <c r="A362" s="26">
        <v>21</v>
      </c>
      <c r="B362" s="3" t="s">
        <v>338</v>
      </c>
      <c r="C362" s="3" t="s">
        <v>13</v>
      </c>
      <c r="D362" s="3">
        <v>2</v>
      </c>
      <c r="E362" s="27"/>
      <c r="F362" s="3">
        <v>23</v>
      </c>
      <c r="G362" s="28">
        <f t="shared" si="14"/>
        <v>0</v>
      </c>
      <c r="H362" s="28">
        <f t="shared" si="15"/>
        <v>0</v>
      </c>
    </row>
    <row r="363" spans="1:8" ht="35.25">
      <c r="A363" s="29">
        <v>22</v>
      </c>
      <c r="B363" s="3" t="s">
        <v>339</v>
      </c>
      <c r="C363" s="3" t="s">
        <v>13</v>
      </c>
      <c r="D363" s="3">
        <v>5</v>
      </c>
      <c r="E363" s="27"/>
      <c r="F363" s="3">
        <v>23</v>
      </c>
      <c r="G363" s="28">
        <f t="shared" si="14"/>
        <v>0</v>
      </c>
      <c r="H363" s="28">
        <f t="shared" si="15"/>
        <v>0</v>
      </c>
    </row>
    <row r="364" spans="1:8" ht="24">
      <c r="A364" s="26">
        <v>23</v>
      </c>
      <c r="B364" s="3" t="s">
        <v>340</v>
      </c>
      <c r="C364" s="3" t="s">
        <v>13</v>
      </c>
      <c r="D364" s="3">
        <v>5</v>
      </c>
      <c r="E364" s="27"/>
      <c r="F364" s="3">
        <v>23</v>
      </c>
      <c r="G364" s="28">
        <f t="shared" si="14"/>
        <v>0</v>
      </c>
      <c r="H364" s="28">
        <f t="shared" si="15"/>
        <v>0</v>
      </c>
    </row>
    <row r="365" spans="1:8" ht="24">
      <c r="A365" s="29">
        <v>24</v>
      </c>
      <c r="B365" s="3" t="s">
        <v>341</v>
      </c>
      <c r="C365" s="3" t="s">
        <v>13</v>
      </c>
      <c r="D365" s="3">
        <v>5</v>
      </c>
      <c r="E365" s="27"/>
      <c r="F365" s="3">
        <v>23</v>
      </c>
      <c r="G365" s="28">
        <f t="shared" si="14"/>
        <v>0</v>
      </c>
      <c r="H365" s="28">
        <f t="shared" si="15"/>
        <v>0</v>
      </c>
    </row>
    <row r="366" spans="1:8" ht="24">
      <c r="A366" s="26">
        <v>25</v>
      </c>
      <c r="B366" s="3" t="s">
        <v>342</v>
      </c>
      <c r="C366" s="3" t="s">
        <v>13</v>
      </c>
      <c r="D366" s="3">
        <v>2</v>
      </c>
      <c r="E366" s="27"/>
      <c r="F366" s="3">
        <v>23</v>
      </c>
      <c r="G366" s="28">
        <f t="shared" si="14"/>
        <v>0</v>
      </c>
      <c r="H366" s="28">
        <f t="shared" si="15"/>
        <v>0</v>
      </c>
    </row>
    <row r="367" spans="1:8" ht="15.75">
      <c r="A367" s="29">
        <v>26</v>
      </c>
      <c r="B367" s="3" t="s">
        <v>343</v>
      </c>
      <c r="C367" s="3" t="s">
        <v>13</v>
      </c>
      <c r="D367" s="3">
        <v>4</v>
      </c>
      <c r="E367" s="27"/>
      <c r="F367" s="3">
        <v>23</v>
      </c>
      <c r="G367" s="28">
        <f t="shared" si="14"/>
        <v>0</v>
      </c>
      <c r="H367" s="28">
        <f t="shared" si="15"/>
        <v>0</v>
      </c>
    </row>
    <row r="368" spans="1:8" ht="24">
      <c r="A368" s="26">
        <v>27</v>
      </c>
      <c r="B368" s="3" t="s">
        <v>344</v>
      </c>
      <c r="C368" s="3" t="s">
        <v>13</v>
      </c>
      <c r="D368" s="3">
        <v>2</v>
      </c>
      <c r="E368" s="27"/>
      <c r="F368" s="3">
        <v>23</v>
      </c>
      <c r="G368" s="28">
        <f t="shared" si="14"/>
        <v>0</v>
      </c>
      <c r="H368" s="28">
        <f t="shared" si="15"/>
        <v>0</v>
      </c>
    </row>
    <row r="369" spans="1:8" ht="35.25">
      <c r="A369" s="29">
        <v>28</v>
      </c>
      <c r="B369" s="3" t="s">
        <v>345</v>
      </c>
      <c r="C369" s="3" t="s">
        <v>13</v>
      </c>
      <c r="D369" s="3">
        <v>4</v>
      </c>
      <c r="E369" s="27"/>
      <c r="F369" s="3">
        <v>23</v>
      </c>
      <c r="G369" s="28">
        <f t="shared" si="14"/>
        <v>0</v>
      </c>
      <c r="H369" s="28">
        <f t="shared" si="15"/>
        <v>0</v>
      </c>
    </row>
    <row r="370" spans="1:8" ht="24">
      <c r="A370" s="26">
        <v>29</v>
      </c>
      <c r="B370" s="3" t="s">
        <v>346</v>
      </c>
      <c r="C370" s="3" t="s">
        <v>13</v>
      </c>
      <c r="D370" s="3">
        <v>2</v>
      </c>
      <c r="E370" s="27"/>
      <c r="F370" s="3">
        <v>23</v>
      </c>
      <c r="G370" s="28">
        <f t="shared" si="14"/>
        <v>0</v>
      </c>
      <c r="H370" s="28">
        <f t="shared" si="15"/>
        <v>0</v>
      </c>
    </row>
    <row r="371" spans="1:8" ht="35.25">
      <c r="A371" s="29">
        <v>30</v>
      </c>
      <c r="B371" s="3" t="s">
        <v>347</v>
      </c>
      <c r="C371" s="3" t="s">
        <v>13</v>
      </c>
      <c r="D371" s="3">
        <v>2</v>
      </c>
      <c r="E371" s="27"/>
      <c r="F371" s="3">
        <v>23</v>
      </c>
      <c r="G371" s="28">
        <f t="shared" si="14"/>
        <v>0</v>
      </c>
      <c r="H371" s="28">
        <f t="shared" si="15"/>
        <v>0</v>
      </c>
    </row>
    <row r="372" spans="1:8" ht="24">
      <c r="A372" s="26">
        <v>31</v>
      </c>
      <c r="B372" s="3" t="s">
        <v>348</v>
      </c>
      <c r="C372" s="3" t="s">
        <v>13</v>
      </c>
      <c r="D372" s="3">
        <v>2</v>
      </c>
      <c r="E372" s="27"/>
      <c r="F372" s="3">
        <v>23</v>
      </c>
      <c r="G372" s="28">
        <f t="shared" si="14"/>
        <v>0</v>
      </c>
      <c r="H372" s="28">
        <f t="shared" si="15"/>
        <v>0</v>
      </c>
    </row>
    <row r="373" spans="1:8" ht="35.25">
      <c r="A373" s="29">
        <v>32</v>
      </c>
      <c r="B373" s="3" t="s">
        <v>349</v>
      </c>
      <c r="C373" s="3" t="s">
        <v>13</v>
      </c>
      <c r="D373" s="3">
        <v>2</v>
      </c>
      <c r="E373" s="27"/>
      <c r="F373" s="3">
        <v>23</v>
      </c>
      <c r="G373" s="28">
        <f t="shared" si="14"/>
        <v>0</v>
      </c>
      <c r="H373" s="28">
        <f t="shared" si="15"/>
        <v>0</v>
      </c>
    </row>
    <row r="374" spans="1:8" ht="24">
      <c r="A374" s="26">
        <v>33</v>
      </c>
      <c r="B374" s="3" t="s">
        <v>350</v>
      </c>
      <c r="C374" s="3" t="s">
        <v>13</v>
      </c>
      <c r="D374" s="3">
        <v>4</v>
      </c>
      <c r="E374" s="27"/>
      <c r="F374" s="3">
        <v>23</v>
      </c>
      <c r="G374" s="28">
        <f t="shared" si="14"/>
        <v>0</v>
      </c>
      <c r="H374" s="28">
        <f t="shared" si="15"/>
        <v>0</v>
      </c>
    </row>
    <row r="375" spans="1:8" ht="35.25">
      <c r="A375" s="29">
        <v>34</v>
      </c>
      <c r="B375" s="3" t="s">
        <v>351</v>
      </c>
      <c r="C375" s="3" t="s">
        <v>13</v>
      </c>
      <c r="D375" s="3">
        <v>5</v>
      </c>
      <c r="E375" s="27"/>
      <c r="F375" s="3">
        <v>23</v>
      </c>
      <c r="G375" s="28">
        <f t="shared" si="14"/>
        <v>0</v>
      </c>
      <c r="H375" s="28">
        <f t="shared" si="15"/>
        <v>0</v>
      </c>
    </row>
    <row r="376" spans="1:8" ht="24">
      <c r="A376" s="26">
        <v>35</v>
      </c>
      <c r="B376" s="3" t="s">
        <v>352</v>
      </c>
      <c r="C376" s="3" t="s">
        <v>124</v>
      </c>
      <c r="D376" s="3">
        <v>5</v>
      </c>
      <c r="E376" s="27"/>
      <c r="F376" s="3">
        <v>23</v>
      </c>
      <c r="G376" s="28">
        <f t="shared" si="14"/>
        <v>0</v>
      </c>
      <c r="H376" s="28">
        <f t="shared" si="15"/>
        <v>0</v>
      </c>
    </row>
    <row r="377" spans="1:8" ht="35.25">
      <c r="A377" s="29">
        <v>36</v>
      </c>
      <c r="B377" s="3" t="s">
        <v>353</v>
      </c>
      <c r="C377" s="3" t="s">
        <v>124</v>
      </c>
      <c r="D377" s="3">
        <v>10</v>
      </c>
      <c r="E377" s="27"/>
      <c r="F377" s="3">
        <v>23</v>
      </c>
      <c r="G377" s="28">
        <f t="shared" si="14"/>
        <v>0</v>
      </c>
      <c r="H377" s="28">
        <f t="shared" si="15"/>
        <v>0</v>
      </c>
    </row>
    <row r="378" spans="1:8" ht="15.75">
      <c r="A378" s="26">
        <v>37</v>
      </c>
      <c r="B378" s="3" t="s">
        <v>354</v>
      </c>
      <c r="C378" s="3" t="s">
        <v>124</v>
      </c>
      <c r="D378" s="3">
        <v>7</v>
      </c>
      <c r="E378" s="27"/>
      <c r="F378" s="3">
        <v>23</v>
      </c>
      <c r="G378" s="28">
        <f t="shared" si="14"/>
        <v>0</v>
      </c>
      <c r="H378" s="28">
        <f t="shared" si="15"/>
        <v>0</v>
      </c>
    </row>
    <row r="379" spans="1:8" ht="15.75">
      <c r="A379" s="29">
        <v>38</v>
      </c>
      <c r="B379" s="3" t="s">
        <v>355</v>
      </c>
      <c r="C379" s="3" t="s">
        <v>124</v>
      </c>
      <c r="D379" s="3">
        <v>7</v>
      </c>
      <c r="E379" s="27"/>
      <c r="F379" s="3">
        <v>23</v>
      </c>
      <c r="G379" s="28">
        <f t="shared" si="14"/>
        <v>0</v>
      </c>
      <c r="H379" s="28">
        <f t="shared" si="15"/>
        <v>0</v>
      </c>
    </row>
    <row r="380" spans="1:8" ht="35.25">
      <c r="A380" s="26">
        <v>39</v>
      </c>
      <c r="B380" s="3" t="s">
        <v>356</v>
      </c>
      <c r="C380" s="3" t="s">
        <v>128</v>
      </c>
      <c r="D380" s="3">
        <v>20</v>
      </c>
      <c r="E380" s="27"/>
      <c r="F380" s="3">
        <v>23</v>
      </c>
      <c r="G380" s="28">
        <f t="shared" si="14"/>
        <v>0</v>
      </c>
      <c r="H380" s="28">
        <f t="shared" si="15"/>
        <v>0</v>
      </c>
    </row>
    <row r="381" spans="1:8" ht="35.25">
      <c r="A381" s="29">
        <v>40</v>
      </c>
      <c r="B381" s="3" t="s">
        <v>357</v>
      </c>
      <c r="C381" s="3" t="s">
        <v>128</v>
      </c>
      <c r="D381" s="3">
        <v>20</v>
      </c>
      <c r="E381" s="27"/>
      <c r="F381" s="3">
        <v>23</v>
      </c>
      <c r="G381" s="28">
        <f t="shared" si="14"/>
        <v>0</v>
      </c>
      <c r="H381" s="28">
        <f t="shared" si="15"/>
        <v>0</v>
      </c>
    </row>
    <row r="382" spans="1:8" ht="35.25">
      <c r="A382" s="26">
        <v>41</v>
      </c>
      <c r="B382" s="3" t="s">
        <v>358</v>
      </c>
      <c r="C382" s="3" t="s">
        <v>128</v>
      </c>
      <c r="D382" s="3">
        <v>30</v>
      </c>
      <c r="E382" s="27"/>
      <c r="F382" s="3">
        <v>23</v>
      </c>
      <c r="G382" s="28">
        <f t="shared" si="14"/>
        <v>0</v>
      </c>
      <c r="H382" s="28">
        <f t="shared" si="15"/>
        <v>0</v>
      </c>
    </row>
    <row r="383" spans="1:8" ht="15.75">
      <c r="A383" s="29">
        <v>42</v>
      </c>
      <c r="B383" s="3" t="s">
        <v>359</v>
      </c>
      <c r="C383" s="3" t="s">
        <v>13</v>
      </c>
      <c r="D383" s="3">
        <v>10</v>
      </c>
      <c r="E383" s="27"/>
      <c r="F383" s="3">
        <v>23</v>
      </c>
      <c r="G383" s="28">
        <f t="shared" si="14"/>
        <v>0</v>
      </c>
      <c r="H383" s="28">
        <f t="shared" si="15"/>
        <v>0</v>
      </c>
    </row>
    <row r="384" spans="1:8" ht="15.75">
      <c r="A384" s="26">
        <v>43</v>
      </c>
      <c r="B384" s="3" t="s">
        <v>360</v>
      </c>
      <c r="C384" s="3" t="s">
        <v>13</v>
      </c>
      <c r="D384" s="3">
        <v>10</v>
      </c>
      <c r="E384" s="27"/>
      <c r="F384" s="3">
        <v>23</v>
      </c>
      <c r="G384" s="28">
        <f t="shared" si="14"/>
        <v>0</v>
      </c>
      <c r="H384" s="28">
        <f t="shared" si="15"/>
        <v>0</v>
      </c>
    </row>
    <row r="385" spans="1:8" ht="15.75">
      <c r="A385" s="29">
        <v>44</v>
      </c>
      <c r="B385" s="3" t="s">
        <v>361</v>
      </c>
      <c r="C385" s="3" t="s">
        <v>13</v>
      </c>
      <c r="D385" s="3">
        <v>10</v>
      </c>
      <c r="E385" s="27"/>
      <c r="F385" s="3">
        <v>23</v>
      </c>
      <c r="G385" s="28">
        <f t="shared" si="14"/>
        <v>0</v>
      </c>
      <c r="H385" s="28">
        <f t="shared" si="15"/>
        <v>0</v>
      </c>
    </row>
    <row r="386" spans="1:8" ht="24">
      <c r="A386" s="26">
        <v>45</v>
      </c>
      <c r="B386" s="3" t="s">
        <v>362</v>
      </c>
      <c r="C386" s="3" t="s">
        <v>13</v>
      </c>
      <c r="D386" s="3">
        <v>10</v>
      </c>
      <c r="E386" s="27"/>
      <c r="F386" s="3">
        <v>23</v>
      </c>
      <c r="G386" s="28">
        <f t="shared" si="14"/>
        <v>0</v>
      </c>
      <c r="H386" s="28">
        <f t="shared" si="15"/>
        <v>0</v>
      </c>
    </row>
    <row r="387" spans="1:8" ht="24">
      <c r="A387" s="29">
        <v>46</v>
      </c>
      <c r="B387" s="3" t="s">
        <v>363</v>
      </c>
      <c r="C387" s="3" t="s">
        <v>13</v>
      </c>
      <c r="D387" s="3">
        <v>5</v>
      </c>
      <c r="E387" s="27"/>
      <c r="F387" s="3">
        <v>23</v>
      </c>
      <c r="G387" s="28">
        <f t="shared" si="14"/>
        <v>0</v>
      </c>
      <c r="H387" s="28">
        <f t="shared" si="15"/>
        <v>0</v>
      </c>
    </row>
    <row r="388" spans="1:8" ht="24">
      <c r="A388" s="26">
        <v>47</v>
      </c>
      <c r="B388" s="3" t="s">
        <v>364</v>
      </c>
      <c r="C388" s="3" t="s">
        <v>13</v>
      </c>
      <c r="D388" s="3">
        <v>15</v>
      </c>
      <c r="E388" s="27"/>
      <c r="F388" s="3">
        <v>23</v>
      </c>
      <c r="G388" s="28">
        <f t="shared" si="14"/>
        <v>0</v>
      </c>
      <c r="H388" s="28">
        <f t="shared" si="15"/>
        <v>0</v>
      </c>
    </row>
    <row r="389" spans="1:8" ht="24">
      <c r="A389" s="29">
        <v>48</v>
      </c>
      <c r="B389" s="3" t="s">
        <v>365</v>
      </c>
      <c r="C389" s="3" t="s">
        <v>13</v>
      </c>
      <c r="D389" s="3">
        <v>5</v>
      </c>
      <c r="E389" s="27"/>
      <c r="F389" s="3">
        <v>23</v>
      </c>
      <c r="G389" s="28">
        <f t="shared" si="14"/>
        <v>0</v>
      </c>
      <c r="H389" s="28">
        <f t="shared" si="15"/>
        <v>0</v>
      </c>
    </row>
    <row r="390" spans="1:8" ht="15.75">
      <c r="A390" s="26">
        <v>49</v>
      </c>
      <c r="B390" s="3" t="s">
        <v>366</v>
      </c>
      <c r="C390" s="3" t="s">
        <v>13</v>
      </c>
      <c r="D390" s="3">
        <v>5</v>
      </c>
      <c r="E390" s="27"/>
      <c r="F390" s="3">
        <v>23</v>
      </c>
      <c r="G390" s="28">
        <f t="shared" si="14"/>
        <v>0</v>
      </c>
      <c r="H390" s="28">
        <f t="shared" si="15"/>
        <v>0</v>
      </c>
    </row>
    <row r="391" spans="1:8" ht="15.75">
      <c r="A391" s="29">
        <v>50</v>
      </c>
      <c r="B391" s="3" t="s">
        <v>367</v>
      </c>
      <c r="C391" s="3" t="s">
        <v>13</v>
      </c>
      <c r="D391" s="3">
        <v>4</v>
      </c>
      <c r="E391" s="27"/>
      <c r="F391" s="3">
        <v>23</v>
      </c>
      <c r="G391" s="28">
        <f t="shared" si="14"/>
        <v>0</v>
      </c>
      <c r="H391" s="28">
        <f t="shared" si="15"/>
        <v>0</v>
      </c>
    </row>
    <row r="392" spans="1:8" ht="15.75">
      <c r="A392" s="26">
        <v>51</v>
      </c>
      <c r="B392" s="3" t="s">
        <v>368</v>
      </c>
      <c r="C392" s="3" t="s">
        <v>13</v>
      </c>
      <c r="D392" s="3">
        <v>5</v>
      </c>
      <c r="E392" s="27"/>
      <c r="F392" s="3">
        <v>23</v>
      </c>
      <c r="G392" s="28">
        <f t="shared" si="14"/>
        <v>0</v>
      </c>
      <c r="H392" s="28">
        <f t="shared" si="15"/>
        <v>0</v>
      </c>
    </row>
    <row r="393" spans="1:8" ht="15.75">
      <c r="A393" s="29">
        <v>52</v>
      </c>
      <c r="B393" s="3" t="s">
        <v>369</v>
      </c>
      <c r="C393" s="3" t="s">
        <v>13</v>
      </c>
      <c r="D393" s="3">
        <v>5</v>
      </c>
      <c r="E393" s="27"/>
      <c r="F393" s="3">
        <v>23</v>
      </c>
      <c r="G393" s="28">
        <f t="shared" si="14"/>
        <v>0</v>
      </c>
      <c r="H393" s="28">
        <f t="shared" si="15"/>
        <v>0</v>
      </c>
    </row>
    <row r="394" spans="1:8" ht="15.75">
      <c r="A394" s="26">
        <v>53</v>
      </c>
      <c r="B394" s="3" t="s">
        <v>370</v>
      </c>
      <c r="C394" s="3" t="s">
        <v>13</v>
      </c>
      <c r="D394" s="3">
        <v>20</v>
      </c>
      <c r="E394" s="27"/>
      <c r="F394" s="3">
        <v>23</v>
      </c>
      <c r="G394" s="28">
        <f t="shared" si="14"/>
        <v>0</v>
      </c>
      <c r="H394" s="28">
        <f t="shared" si="15"/>
        <v>0</v>
      </c>
    </row>
    <row r="395" spans="1:8" ht="15.75">
      <c r="A395" s="29">
        <v>54</v>
      </c>
      <c r="B395" s="3" t="s">
        <v>371</v>
      </c>
      <c r="C395" s="3" t="s">
        <v>13</v>
      </c>
      <c r="D395" s="3">
        <v>5</v>
      </c>
      <c r="E395" s="27"/>
      <c r="F395" s="3">
        <v>23</v>
      </c>
      <c r="G395" s="28">
        <f t="shared" si="14"/>
        <v>0</v>
      </c>
      <c r="H395" s="28">
        <f t="shared" si="15"/>
        <v>0</v>
      </c>
    </row>
    <row r="396" spans="1:8" ht="15.75">
      <c r="A396" s="26">
        <v>55</v>
      </c>
      <c r="B396" s="3" t="s">
        <v>372</v>
      </c>
      <c r="C396" s="3" t="s">
        <v>13</v>
      </c>
      <c r="D396" s="3">
        <v>20</v>
      </c>
      <c r="E396" s="27"/>
      <c r="F396" s="3">
        <v>23</v>
      </c>
      <c r="G396" s="28">
        <f t="shared" si="14"/>
        <v>0</v>
      </c>
      <c r="H396" s="28">
        <f t="shared" si="15"/>
        <v>0</v>
      </c>
    </row>
    <row r="397" spans="1:8" ht="15.75">
      <c r="A397" s="29">
        <v>56</v>
      </c>
      <c r="B397" s="3" t="s">
        <v>373</v>
      </c>
      <c r="C397" s="3" t="s">
        <v>13</v>
      </c>
      <c r="D397" s="3">
        <v>10</v>
      </c>
      <c r="E397" s="27"/>
      <c r="F397" s="3">
        <v>23</v>
      </c>
      <c r="G397" s="28">
        <f t="shared" si="14"/>
        <v>0</v>
      </c>
      <c r="H397" s="28">
        <f t="shared" si="15"/>
        <v>0</v>
      </c>
    </row>
    <row r="398" spans="1:8" ht="15.75">
      <c r="A398" s="60">
        <v>57</v>
      </c>
      <c r="B398" s="61" t="s">
        <v>374</v>
      </c>
      <c r="C398" s="61" t="s">
        <v>13</v>
      </c>
      <c r="D398" s="61">
        <v>1</v>
      </c>
      <c r="E398" s="62"/>
      <c r="F398" s="61">
        <v>23</v>
      </c>
      <c r="G398" s="30">
        <f t="shared" si="14"/>
        <v>0</v>
      </c>
      <c r="H398" s="30">
        <f t="shared" si="15"/>
        <v>0</v>
      </c>
    </row>
    <row r="399" spans="1:8" ht="15.75">
      <c r="A399" s="29">
        <v>58</v>
      </c>
      <c r="B399" s="3" t="s">
        <v>401</v>
      </c>
      <c r="C399" s="3" t="s">
        <v>124</v>
      </c>
      <c r="D399" s="3">
        <v>15</v>
      </c>
      <c r="E399" s="27"/>
      <c r="F399" s="3">
        <v>23</v>
      </c>
      <c r="G399" s="28">
        <f t="shared" si="14"/>
        <v>0</v>
      </c>
      <c r="H399" s="28">
        <f t="shared" si="15"/>
        <v>0</v>
      </c>
    </row>
    <row r="400" spans="1:8" ht="15.75">
      <c r="A400" s="2">
        <v>59</v>
      </c>
      <c r="B400" s="3" t="s">
        <v>401</v>
      </c>
      <c r="C400" s="3" t="s">
        <v>124</v>
      </c>
      <c r="D400" s="3">
        <v>10</v>
      </c>
      <c r="E400" s="27"/>
      <c r="F400" s="61">
        <v>23</v>
      </c>
      <c r="G400" s="30">
        <f t="shared" si="14"/>
        <v>0</v>
      </c>
      <c r="H400" s="30">
        <f t="shared" si="15"/>
        <v>0</v>
      </c>
    </row>
    <row r="401" spans="1:8" ht="15.75">
      <c r="A401" s="29">
        <v>60</v>
      </c>
      <c r="B401" s="3" t="s">
        <v>401</v>
      </c>
      <c r="C401" s="3" t="s">
        <v>124</v>
      </c>
      <c r="D401" s="3">
        <v>10</v>
      </c>
      <c r="E401" s="27"/>
      <c r="F401" s="3">
        <v>23</v>
      </c>
      <c r="G401" s="28">
        <f t="shared" si="14"/>
        <v>0</v>
      </c>
      <c r="H401" s="28">
        <f t="shared" si="15"/>
        <v>0</v>
      </c>
    </row>
    <row r="402" spans="1:8" s="41" customFormat="1" ht="22.5" customHeight="1" thickBot="1">
      <c r="A402" s="74" t="s">
        <v>316</v>
      </c>
      <c r="B402" s="75"/>
      <c r="C402" s="24"/>
      <c r="D402" s="24"/>
      <c r="E402" s="58"/>
      <c r="F402" s="24"/>
      <c r="G402" s="25" t="s">
        <v>317</v>
      </c>
      <c r="H402" s="59">
        <f>SUM(H342:H401)</f>
        <v>0</v>
      </c>
    </row>
    <row r="403" spans="1:8" ht="26.25" customHeight="1">
      <c r="A403" s="71" t="s">
        <v>318</v>
      </c>
      <c r="B403" s="72"/>
      <c r="C403" s="72"/>
      <c r="D403" s="72"/>
      <c r="E403" s="72"/>
      <c r="F403" s="72"/>
      <c r="G403" s="72"/>
      <c r="H403" s="73"/>
    </row>
    <row r="405" spans="1:8">
      <c r="B405" s="32"/>
      <c r="F405" s="33"/>
      <c r="H405" s="34"/>
    </row>
    <row r="407" spans="1:8">
      <c r="B407" s="35"/>
    </row>
  </sheetData>
  <sheetProtection sheet="1" objects="1" scenarios="1"/>
  <mergeCells count="18">
    <mergeCell ref="A1:H1"/>
    <mergeCell ref="A2:H2"/>
    <mergeCell ref="A4:H4"/>
    <mergeCell ref="A6:H6"/>
    <mergeCell ref="A7:A8"/>
    <mergeCell ref="B7:B8"/>
    <mergeCell ref="C7:C8"/>
    <mergeCell ref="D7:D8"/>
    <mergeCell ref="E7:E8"/>
    <mergeCell ref="F7:F8"/>
    <mergeCell ref="G7:G8"/>
    <mergeCell ref="H7:H8"/>
    <mergeCell ref="A10:H10"/>
    <mergeCell ref="A338:B338"/>
    <mergeCell ref="A339:B339"/>
    <mergeCell ref="A341:H341"/>
    <mergeCell ref="A403:H403"/>
    <mergeCell ref="A402:B402"/>
  </mergeCells>
  <pageMargins left="0.70866141732283472" right="0.70866141732283472" top="0.74803149606299213" bottom="0.74803149606299213" header="0.31496062992125984" footer="0.31496062992125984"/>
  <pageSetup paperSize="9" orientation="portrait"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Materiały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cp:lastModifiedBy>
  <cp:lastPrinted>2018-10-31T07:03:09Z</cp:lastPrinted>
  <dcterms:created xsi:type="dcterms:W3CDTF">2017-10-24T07:55:19Z</dcterms:created>
  <dcterms:modified xsi:type="dcterms:W3CDTF">2020-11-04T11:31:55Z</dcterms:modified>
</cp:coreProperties>
</file>