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M\Desktop\Nowy folder (2)\"/>
    </mc:Choice>
  </mc:AlternateContent>
  <xr:revisionPtr revIDLastSave="0" documentId="13_ncr:1_{4F65C4E9-12D5-4B80-B519-CDECAEBFAEDF}" xr6:coauthVersionLast="45" xr6:coauthVersionMax="45" xr10:uidLastSave="{00000000-0000-0000-0000-000000000000}"/>
  <bookViews>
    <workbookView xWindow="-108" yWindow="-108" windowWidth="23256" windowHeight="12576" firstSheet="1" activeTab="6" xr2:uid="{00000000-000D-0000-FFFF-FFFF00000000}"/>
  </bookViews>
  <sheets>
    <sheet name="Publ. Przedsz. nr1 w Osielsku" sheetId="3" r:id="rId1"/>
    <sheet name="S.P. w Niemczu" sheetId="4" r:id="rId2"/>
    <sheet name="Gops" sheetId="14" r:id="rId3"/>
    <sheet name="S.P. w Osielsku" sheetId="5" r:id="rId4"/>
    <sheet name="S.P. im.J.Korczaka w Żołędowie" sheetId="7" r:id="rId5"/>
    <sheet name="Gok" sheetId="8" r:id="rId6"/>
    <sheet name="Urząd" sheetId="9" r:id="rId7"/>
    <sheet name="GOSIR" sheetId="10" r:id="rId8"/>
    <sheet name="SP Maksymilianowo" sheetId="13" r:id="rId9"/>
  </sheets>
  <calcPr calcId="191029"/>
</workbook>
</file>

<file path=xl/calcChain.xml><?xml version="1.0" encoding="utf-8"?>
<calcChain xmlns="http://schemas.openxmlformats.org/spreadsheetml/2006/main">
  <c r="D38" i="9" l="1"/>
  <c r="D11" i="14" l="1"/>
  <c r="E29" i="4" l="1"/>
  <c r="E41" i="13"/>
  <c r="D52" i="9" l="1"/>
</calcChain>
</file>

<file path=xl/sharedStrings.xml><?xml version="1.0" encoding="utf-8"?>
<sst xmlns="http://schemas.openxmlformats.org/spreadsheetml/2006/main" count="471" uniqueCount="285">
  <si>
    <t>Lp</t>
  </si>
  <si>
    <t>Nazwa</t>
  </si>
  <si>
    <t>Rok produkcji / budowy</t>
  </si>
  <si>
    <t>Księgowa brutto (KB)</t>
  </si>
  <si>
    <t xml:space="preserve">Rzeczywista (RZ) </t>
  </si>
  <si>
    <t>Metoda wyceny :</t>
  </si>
  <si>
    <t xml:space="preserve">Wartość  w PLN </t>
  </si>
  <si>
    <t>Odtworzeniowa nowa (OD)</t>
  </si>
  <si>
    <t>Wkrętaraka Makita ud. 14,4 V DHP446 RFJ</t>
  </si>
  <si>
    <t>Pralka Bosh WAN 2006 SPL</t>
  </si>
  <si>
    <t>Kosiarka Stiga Combi 48</t>
  </si>
  <si>
    <t>Odśnieżarka wirnik HS550EA</t>
  </si>
  <si>
    <t>Wykaz maszyn FIRMY Szkoła Podstawowa w Niemczu</t>
  </si>
  <si>
    <t>Kocioł warzelny elektryczny szt. 1</t>
  </si>
  <si>
    <t>Wykaz maszyn FIRMY Szkoła Podstawowa, Centralna 7, 86-031 Osielsko</t>
  </si>
  <si>
    <t>Obieraczka szt. 1</t>
  </si>
  <si>
    <t>Taboret gazowy szt. 1</t>
  </si>
  <si>
    <t>Patelnia gazowa szt. 1</t>
  </si>
  <si>
    <t>Piekarnik gazowy szt. 1</t>
  </si>
  <si>
    <t>Okap przyścienny  szt. 1</t>
  </si>
  <si>
    <t>Mikser ręczny  szt. 1</t>
  </si>
  <si>
    <t>Zamrażarka skrzyniowa  szt. 1</t>
  </si>
  <si>
    <t>Ogółem wartość</t>
  </si>
  <si>
    <t>Wykaz maszyn FIRMY Szkoła Podstawowa im. J. Korczaka Żołędowo</t>
  </si>
  <si>
    <t>Piec do wypału ceramiki</t>
  </si>
  <si>
    <t>Traktor ogrodowy STIGA TORNADO</t>
  </si>
  <si>
    <t>Zestaw nagłóśnieniowo-oświetleniowy z UE</t>
  </si>
  <si>
    <t>Zestaw oświetleniowy 4 reflektory ETC</t>
  </si>
  <si>
    <t>AUTOMAT TTB1840</t>
  </si>
  <si>
    <t>Dmuchawa Master BL 8800</t>
  </si>
  <si>
    <t>SUMA</t>
  </si>
  <si>
    <t>Pralka Amica</t>
  </si>
  <si>
    <t>Piekarnik Elektrolux EEB 4231</t>
  </si>
  <si>
    <t>Odkurzacz piorący Numatic</t>
  </si>
  <si>
    <t>Myjka ciśnieniowa</t>
  </si>
  <si>
    <t>Wykaz maszyn Urząd Gminy Osielsko</t>
  </si>
  <si>
    <t>Urządzenie Wielofunkcyjne Konica Minolta Bizhub C 203</t>
  </si>
  <si>
    <t>Urządzenie Wielofunkcyjne Kyocera Task Alfa 300</t>
  </si>
  <si>
    <t>Kosa spalinowa</t>
  </si>
  <si>
    <t>Kosiarka spalinowa</t>
  </si>
  <si>
    <t>Kocioł gazowy Vitodens</t>
  </si>
  <si>
    <t>Kocioł grzewczy</t>
  </si>
  <si>
    <t>Kocioł grzewczy Viessman</t>
  </si>
  <si>
    <t>Zbiornik przeponowy Reflex</t>
  </si>
  <si>
    <t xml:space="preserve">Radiostacja Motorola </t>
  </si>
  <si>
    <t>Wykaz maszyn GOSIR</t>
  </si>
  <si>
    <t xml:space="preserve">Automat czyszczący NUMATIC  </t>
  </si>
  <si>
    <t>Odkurzacz basenowy z pilotem</t>
  </si>
  <si>
    <t>Traktor Stiga Estate K90</t>
  </si>
  <si>
    <t>Zmywarka CT40B45GREEN kompletna</t>
  </si>
  <si>
    <t>Zmywarka do naczyń stołowych Hydro - 750</t>
  </si>
  <si>
    <t>Trybuna 3-rzędowa na stadionie</t>
  </si>
  <si>
    <t>Defibrylator</t>
  </si>
  <si>
    <t>Kosiarka spalinowa 4w 1 combi Stiga</t>
  </si>
  <si>
    <t>Przyczepa ZASŁAW PKZ11 + plandeka + najazdy + stelaż</t>
  </si>
  <si>
    <t>Podkaszarka spalinowa STIHL FS 382-MIX</t>
  </si>
  <si>
    <t>Dragmat na Stadion w Żołędowie</t>
  </si>
  <si>
    <t>Stół do gier (stadion bejsbolowy, strona rekreacyjna)</t>
  </si>
  <si>
    <t>Stół betonowy (stadion bejsbolowy, strona rekreacyjna)</t>
  </si>
  <si>
    <t>Ekspres do kawy SAECO HD 8917/01</t>
  </si>
  <si>
    <t>Zmywarka ZUBER</t>
  </si>
  <si>
    <t>Szorowarka SB 133/13</t>
  </si>
  <si>
    <t>Odkurzacz PROFESJONAL FOK HD 220P 77L</t>
  </si>
  <si>
    <t>Mini szorowarka</t>
  </si>
  <si>
    <t>Photometr CL-PH-STAB-TA</t>
  </si>
  <si>
    <t>Urządzenie do malowania linii - Stadion Żołędowo</t>
  </si>
  <si>
    <t>Rozsiewacz do nawozu</t>
  </si>
  <si>
    <t>Traktor T16-103 SOLO BY AL.-KO - stadion Żołędowo</t>
  </si>
  <si>
    <t>Lodówka ADN 203/1 WHIRPOOL</t>
  </si>
  <si>
    <t xml:space="preserve">Baza na stadion bejsbolowy </t>
  </si>
  <si>
    <t>Pralka automatyczna</t>
  </si>
  <si>
    <t>Wykaz maszyn FIRMY GOK OSIELSKO</t>
  </si>
  <si>
    <t>Kolumna Skytec SPJ1500a</t>
  </si>
  <si>
    <t>Kosiarka spalinowa Honda 6HP</t>
  </si>
  <si>
    <t>Niszczarka Fellowes</t>
  </si>
  <si>
    <t>Odkurzacz Dakota 303E</t>
  </si>
  <si>
    <t>Klimatyzator Ellisse HP</t>
  </si>
  <si>
    <t>Karuzela tarczowa</t>
  </si>
  <si>
    <t>Koło obrotowe</t>
  </si>
  <si>
    <t>Panel edukacyjny</t>
  </si>
  <si>
    <t>Ścianka sprawnościowa</t>
  </si>
  <si>
    <t>Pilarka STIHL MS261C-M 37dm</t>
  </si>
  <si>
    <t>Stół tenisowy Allright Zefir</t>
  </si>
  <si>
    <t>OptiGrill 800 cm2 TEFAL</t>
  </si>
  <si>
    <t>Oświetlenie zewnętrzne</t>
  </si>
  <si>
    <t>zestawienie maszyn, urządzeń ( w tym silników elektrycznych)</t>
  </si>
  <si>
    <t>Lp.</t>
  </si>
  <si>
    <t>Przedmiot</t>
  </si>
  <si>
    <t>Rok produkcji*</t>
  </si>
  <si>
    <t>Wartość początkowa</t>
  </si>
  <si>
    <t>nr inwentarzowy</t>
  </si>
  <si>
    <t>Piec konwekcyjno - parowy z wyposaż.</t>
  </si>
  <si>
    <t>1 szt. / 2017</t>
  </si>
  <si>
    <t>SPN/KI/12/347</t>
  </si>
  <si>
    <t>Klimatyzator</t>
  </si>
  <si>
    <t>1 szt. / 2018</t>
  </si>
  <si>
    <t>SPN/KI/12/350</t>
  </si>
  <si>
    <t>Generator z napięciem elektr.</t>
  </si>
  <si>
    <t>1 szt./ 2018</t>
  </si>
  <si>
    <t>SPN/KI/12/351</t>
  </si>
  <si>
    <t>RAZEM</t>
  </si>
  <si>
    <t>Szorowarka 43/35 C Ep z belką + odkurzacz dywanów</t>
  </si>
  <si>
    <t>Myjka ciśnieniowa STIHL RE129PLUS+RA101 4778 200 0000 nr ser. 966759102</t>
  </si>
  <si>
    <t>KORG G1 AIR-WH Pianino cyfrowe</t>
  </si>
  <si>
    <t>maszyny i urządzenia: Przedszkole</t>
  </si>
  <si>
    <t>Agregat prądotwórczy</t>
  </si>
  <si>
    <t>Odkurzacz spalinowy</t>
  </si>
  <si>
    <t>Parownica (maszyna czyszcząca na gorąco)</t>
  </si>
  <si>
    <t>Klimatyzacja</t>
  </si>
  <si>
    <t>Bramka aluminiowa przestawna</t>
  </si>
  <si>
    <t>Zagęszczarka BULLY</t>
  </si>
  <si>
    <t>Rower treningowy</t>
  </si>
  <si>
    <t>Maszyna do wyrzucania piłek tenisowych</t>
  </si>
  <si>
    <t>Traktor T 22-103</t>
  </si>
  <si>
    <t>Opryskiwacz do traktorka</t>
  </si>
  <si>
    <t>Kosa FS 131</t>
  </si>
  <si>
    <t xml:space="preserve">Kosiarka spalinowa  </t>
  </si>
  <si>
    <t>Lodówka MPM szt. 1</t>
  </si>
  <si>
    <t>Huśtawka wagowa - ważka szt. 1</t>
  </si>
  <si>
    <t>Piec COMBI Cheflux GN 1/1</t>
  </si>
  <si>
    <t>Kopiarko-drukarka Kyocera Taskalfa 4052</t>
  </si>
  <si>
    <t>Syrena Elektroniczna Esa 3000 szt. 2</t>
  </si>
  <si>
    <t>Kosa spalinowa FS 55/AC 25-2 4140 200 0416 nr ser. 812089213</t>
  </si>
  <si>
    <t>Niszczarka Wallner FXD85B</t>
  </si>
  <si>
    <t>Lodówka BEKO TS 190320</t>
  </si>
  <si>
    <t>Karcher myjka do okien WV CLASSIC 45589453-1,633-169,0</t>
  </si>
  <si>
    <t>Laminator FELLOWES SPECTRA A-3 5738301</t>
  </si>
  <si>
    <t>Czytnik do kodów kreskowych</t>
  </si>
  <si>
    <t>Warnik do wody 19l, 751192</t>
  </si>
  <si>
    <t>Odkurzacz przemysłowy 2x</t>
  </si>
  <si>
    <t>Razem</t>
  </si>
  <si>
    <t>Ekspres Automatyczny Siemens</t>
  </si>
  <si>
    <t>Laminator Argo Offilan 330</t>
  </si>
  <si>
    <t>Pilarka ukosowa MTB</t>
  </si>
  <si>
    <t>Ekspres do kawy</t>
  </si>
  <si>
    <t>Zmywarka Whirlpool</t>
  </si>
  <si>
    <t>Klimatyzator Haier 5kW</t>
  </si>
  <si>
    <t>Odkurzacz bezworkowy</t>
  </si>
  <si>
    <t>Piekarnik Elektrolux</t>
  </si>
  <si>
    <t>Płyta indukcyjna Elektorlux</t>
  </si>
  <si>
    <t>Zmywarka Elektrolux</t>
  </si>
  <si>
    <t>Kuchenki elektryczne szt. 8</t>
  </si>
  <si>
    <t>Lodówka Amica</t>
  </si>
  <si>
    <t>Drukarko-kopiarka Konica Bizhub C 364 e</t>
  </si>
  <si>
    <t>Wykaz maszyn SP Maksymilianowo</t>
  </si>
  <si>
    <t xml:space="preserve">Chłodziarko zamrażarka CSK   </t>
  </si>
  <si>
    <t>Zestaw nagłasniający</t>
  </si>
  <si>
    <t xml:space="preserve"> </t>
  </si>
  <si>
    <t>Tablice radarowe szt. 6</t>
  </si>
  <si>
    <t>Urządzenie klimatyzacyjne szt. 2</t>
  </si>
  <si>
    <t>Drukarko-kopiarka Konica Minolta C364 E</t>
  </si>
  <si>
    <t>KB</t>
  </si>
  <si>
    <t>Kosa spalinowa solo 142</t>
  </si>
  <si>
    <t>Kosiarka spalinowa RATO</t>
  </si>
  <si>
    <t>Maszyna do szycia</t>
  </si>
  <si>
    <t>Cymbergaj Phoenix</t>
  </si>
  <si>
    <t>Lodówka Samsung</t>
  </si>
  <si>
    <t>Stół bilardowy junior</t>
  </si>
  <si>
    <t>Płyta indukcyjna Elektrolux</t>
  </si>
  <si>
    <t>Pralka Bosch</t>
  </si>
  <si>
    <t>zrobione</t>
  </si>
  <si>
    <t>PP14701(000006)</t>
  </si>
  <si>
    <t>PP14704(000019)</t>
  </si>
  <si>
    <t>PP10801(000017)</t>
  </si>
  <si>
    <t>PP14703 (000012)</t>
  </si>
  <si>
    <t>PP14702 (000011)</t>
  </si>
  <si>
    <t>PP14706(000091)</t>
  </si>
  <si>
    <t>PP13406(000092)</t>
  </si>
  <si>
    <t>PP14707(000163)</t>
  </si>
  <si>
    <t>PP13407(000171)</t>
  </si>
  <si>
    <t>PP10401(000172)</t>
  </si>
  <si>
    <t>PP14501(000174)</t>
  </si>
  <si>
    <t>PP13304(000170)</t>
  </si>
  <si>
    <t>PP13305(000176)</t>
  </si>
  <si>
    <t>PP10801(000180)</t>
  </si>
  <si>
    <t>PP14401(000237-000238)</t>
  </si>
  <si>
    <t>Kosz ETNA (do segregacvji)</t>
  </si>
  <si>
    <t>.000240</t>
  </si>
  <si>
    <t>wyposażenie /pomoce dydaktyczne: Przedszkole</t>
  </si>
  <si>
    <t>Sprzęt gimnastyczny</t>
  </si>
  <si>
    <t>.000013</t>
  </si>
  <si>
    <t>Wyposażenie kuchni</t>
  </si>
  <si>
    <t xml:space="preserve">000027-000030           </t>
  </si>
  <si>
    <t>000046-000082</t>
  </si>
  <si>
    <t>Ścianka wspinaczkowa</t>
  </si>
  <si>
    <t>.000241</t>
  </si>
  <si>
    <t>Szafki W2</t>
  </si>
  <si>
    <t>.000242-000243, 000245-000249)</t>
  </si>
  <si>
    <t>.000254-000258</t>
  </si>
  <si>
    <t>Zestaw rehabilitacyjny</t>
  </si>
  <si>
    <t>.000244</t>
  </si>
  <si>
    <t>Logigram-zestaw do kodowania</t>
  </si>
  <si>
    <t>.000259</t>
  </si>
  <si>
    <t>Ścieżka zdrowia-zestaw do ćwiczeń</t>
  </si>
  <si>
    <t>.000260</t>
  </si>
  <si>
    <t>Kuchnia-kacik zabaw</t>
  </si>
  <si>
    <t>.000261-000262</t>
  </si>
  <si>
    <t>Zestaw przyrządów gimnastycznych</t>
  </si>
  <si>
    <t>.000263-000264</t>
  </si>
  <si>
    <t>URZADZENIA INNE NISKOCENNE/                     K. ILOŚCIOWA</t>
  </si>
  <si>
    <t>+</t>
  </si>
  <si>
    <t>budowle/plac zabaw: Przedszkole</t>
  </si>
  <si>
    <t>Wyposażenie placu zabaw</t>
  </si>
  <si>
    <t>.000020-000026, 000031-000044</t>
  </si>
  <si>
    <t>Zadaszenie nad piaskownicą</t>
  </si>
  <si>
    <t>.000235</t>
  </si>
  <si>
    <t>Boisko z nawierzchni bezpiecznej</t>
  </si>
  <si>
    <t>.000236</t>
  </si>
  <si>
    <t>Siatka maskujaca na ogrodzenie</t>
  </si>
  <si>
    <t>.000271</t>
  </si>
  <si>
    <t>Wyposażenie boiska(bramki, chorągiewki, piłki,...)</t>
  </si>
  <si>
    <t>.000272</t>
  </si>
  <si>
    <t>budynki: Przedszkole</t>
  </si>
  <si>
    <t>Domek gospodarczy</t>
  </si>
  <si>
    <t>.000252</t>
  </si>
  <si>
    <t>Obieraczka do ziemniaków</t>
  </si>
  <si>
    <t>1 szt. / 2020</t>
  </si>
  <si>
    <t>SPN/KI/14/389</t>
  </si>
  <si>
    <t>Kocioł warzelny gazowy</t>
  </si>
  <si>
    <t>SPN/KI/14/390</t>
  </si>
  <si>
    <t xml:space="preserve"> 14,983,86 </t>
  </si>
  <si>
    <t xml:space="preserve"> 4,500,00 </t>
  </si>
  <si>
    <t xml:space="preserve"> 1,090,00 </t>
  </si>
  <si>
    <t>Maszyna czyszcząca Simpla 45BT Classic</t>
  </si>
  <si>
    <t>Zmywarko-wypoażarka uniwersalna STALGAST</t>
  </si>
  <si>
    <t xml:space="preserve">Zmiękczacz do wody automatyczny </t>
  </si>
  <si>
    <t>Rzeczywista (RZ)</t>
  </si>
  <si>
    <t>Wartość  w PLN</t>
  </si>
  <si>
    <t>Kocioł warzelny gazowy szt. 2</t>
  </si>
  <si>
    <t>Lodówka Sharp szt. 1</t>
  </si>
  <si>
    <t>Urządzenie Access Point Unit szt. 1</t>
  </si>
  <si>
    <t>Dmuchawa do lliści szt. 1</t>
  </si>
  <si>
    <t>Mikser ręczny - blender szt. 1</t>
  </si>
  <si>
    <t>Samochód ciężarowy marki FIAT DUCATO</t>
  </si>
  <si>
    <t>Kosiarka R54S</t>
  </si>
  <si>
    <t>Kosiarka JOHN DEERE X350R (traktorek)</t>
  </si>
  <si>
    <t>Ogrodzenie (Boisko Niemcz ul. Kusocińskiego)</t>
  </si>
  <si>
    <t>Taboret gazowy</t>
  </si>
  <si>
    <t>Kosa STIHL FS235 + Lanca opryskiwacza</t>
  </si>
  <si>
    <t xml:space="preserve"> Waga ze wzrostomierzem</t>
  </si>
  <si>
    <t>Keyboard BK 3 ROLAND</t>
  </si>
  <si>
    <t>Dygestorium chemiczne</t>
  </si>
  <si>
    <t>Szafa na tablety</t>
  </si>
  <si>
    <t>Drukarka OKI L542</t>
  </si>
  <si>
    <t>Zmywarka do podług</t>
  </si>
  <si>
    <t>Zamgławiacz Fogger</t>
  </si>
  <si>
    <t>Kosiarka spalinowa Fowerty</t>
  </si>
  <si>
    <t>Ogrodzenia-brama</t>
  </si>
  <si>
    <t>Szafa na odczynniki chemiczne</t>
  </si>
  <si>
    <t>Bujak sprężynowy</t>
  </si>
  <si>
    <t>Piaskownica czworokątna</t>
  </si>
  <si>
    <t>Urządzenie siłowni zewnętrznej</t>
  </si>
  <si>
    <t>Urządzenie sprawnościowe</t>
  </si>
  <si>
    <t>Wieża ze zjeżdzalnią</t>
  </si>
  <si>
    <t>Wioślarz, prasa nożna</t>
  </si>
  <si>
    <t xml:space="preserve">Wyciąg i wyciskanie siedząc </t>
  </si>
  <si>
    <t>Wposażenie placu zabaw ul. Szkolna w Maksymilianowie</t>
  </si>
  <si>
    <t xml:space="preserve">Lp. </t>
  </si>
  <si>
    <t>Nazwa produktu</t>
  </si>
  <si>
    <t>Jedn. miary</t>
  </si>
  <si>
    <t>Ilość</t>
  </si>
  <si>
    <t>Wartość brutto</t>
  </si>
  <si>
    <t>1.</t>
  </si>
  <si>
    <t>Stół do gry w szachy</t>
  </si>
  <si>
    <t xml:space="preserve">szt. </t>
  </si>
  <si>
    <t xml:space="preserve">2. </t>
  </si>
  <si>
    <t>Stół do ping-ponga</t>
  </si>
  <si>
    <t>3.</t>
  </si>
  <si>
    <t>Ławka parkowa</t>
  </si>
  <si>
    <t>4.</t>
  </si>
  <si>
    <t>Tablica regulamin</t>
  </si>
  <si>
    <t>5.</t>
  </si>
  <si>
    <t>Huśtawka ważka</t>
  </si>
  <si>
    <t>6.</t>
  </si>
  <si>
    <t>Karuzela platformowa</t>
  </si>
  <si>
    <t xml:space="preserve">Razem </t>
  </si>
  <si>
    <t>Wposażenie placu zabaw ul. Pod Wierzbami w Niemczu</t>
  </si>
  <si>
    <t>Kompleks sprawnościowy</t>
  </si>
  <si>
    <t>Piaskownica</t>
  </si>
  <si>
    <t>Regulamin</t>
  </si>
  <si>
    <t>zmywarka Sharp</t>
  </si>
  <si>
    <t>dozownik na płyn</t>
  </si>
  <si>
    <t>Wykaz sprzętu:</t>
  </si>
  <si>
    <t xml:space="preserve"> Gminny Ośrodek Pomocy Społecznej w Osielsku</t>
  </si>
  <si>
    <t>Dozownik na płyn szt.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</si>
</sst>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zł-415]_-;\-* #,##0.00\ [$zł-415]_-;_-* &quot;-&quot;??\ [$zł-415]_-;_-@_-"/>
    <numFmt numFmtId="165" formatCode="#,##0.00_ ;\-#,##0.00\ "/>
    <numFmt numFmtId="166" formatCode="[$-415]#,##0.00"/>
    <numFmt numFmtId="167" formatCode="[$-415]General"/>
    <numFmt numFmtId="168" formatCode="#,##0.00&quot; &quot;[$zł-415];[Red]&quot;-&quot;#,##0.00&quot; &quot;[$zł-415]"/>
  </numFmts>
  <fonts count="29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10"/>
      <name val="Arial CE"/>
      <charset val="238"/>
    </font>
    <font>
      <b/>
      <sz val="9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u/>
      <sz val="9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  <font>
      <sz val="10"/>
      <name val="Arial CE"/>
      <charset val="238"/>
    </font>
    <font>
      <sz val="9"/>
      <color indexed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/>
    <xf numFmtId="0" fontId="18" fillId="0" borderId="0"/>
    <xf numFmtId="167" fontId="19" fillId="0" borderId="0"/>
    <xf numFmtId="0" fontId="20" fillId="0" borderId="0">
      <alignment horizontal="center"/>
    </xf>
    <xf numFmtId="0" fontId="20" fillId="0" borderId="0">
      <alignment horizontal="center" textRotation="90"/>
    </xf>
    <xf numFmtId="0" fontId="21" fillId="0" borderId="0"/>
    <xf numFmtId="168" fontId="21" fillId="0" borderId="0"/>
    <xf numFmtId="0" fontId="27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0" xfId="0" applyFont="1" applyBorder="1"/>
    <xf numFmtId="2" fontId="4" fillId="0" borderId="0" xfId="0" applyNumberFormat="1" applyFont="1" applyBorder="1"/>
    <xf numFmtId="4" fontId="4" fillId="0" borderId="1" xfId="0" applyNumberFormat="1" applyFont="1" applyBorder="1"/>
    <xf numFmtId="0" fontId="4" fillId="0" borderId="1" xfId="0" applyFont="1" applyBorder="1"/>
    <xf numFmtId="0" fontId="1" fillId="0" borderId="2" xfId="0" applyFont="1" applyBorder="1"/>
    <xf numFmtId="0" fontId="0" fillId="0" borderId="1" xfId="0" applyBorder="1" applyAlignment="1">
      <alignment horizontal="right" wrapTex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2" fontId="14" fillId="3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right" vertical="top" wrapText="1"/>
    </xf>
    <xf numFmtId="0" fontId="15" fillId="3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4" fontId="10" fillId="0" borderId="1" xfId="0" applyNumberFormat="1" applyFont="1" applyBorder="1"/>
    <xf numFmtId="0" fontId="10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wrapText="1"/>
    </xf>
    <xf numFmtId="2" fontId="10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2" fontId="17" fillId="0" borderId="1" xfId="0" applyNumberFormat="1" applyFont="1" applyBorder="1"/>
    <xf numFmtId="0" fontId="11" fillId="0" borderId="1" xfId="0" applyFont="1" applyBorder="1"/>
    <xf numFmtId="0" fontId="11" fillId="0" borderId="1" xfId="0" applyFont="1" applyFill="1" applyBorder="1" applyAlignment="1">
      <alignment wrapText="1"/>
    </xf>
    <xf numFmtId="4" fontId="11" fillId="0" borderId="1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wrapText="1"/>
    </xf>
    <xf numFmtId="2" fontId="11" fillId="0" borderId="0" xfId="0" applyNumberFormat="1" applyFont="1"/>
    <xf numFmtId="2" fontId="13" fillId="0" borderId="0" xfId="0" applyNumberFormat="1" applyFon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right" vertical="center" wrapText="1"/>
    </xf>
    <xf numFmtId="0" fontId="14" fillId="3" borderId="8" xfId="0" applyFont="1" applyFill="1" applyBorder="1" applyAlignment="1">
      <alignment horizontal="right" vertical="center" wrapText="1"/>
    </xf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0" xfId="1" applyBorder="1" applyAlignment="1">
      <alignment horizontal="center"/>
    </xf>
    <xf numFmtId="0" fontId="1" fillId="0" borderId="0" xfId="1" applyBorder="1"/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164" fontId="5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vertical="center"/>
    </xf>
    <xf numFmtId="4" fontId="8" fillId="0" borderId="1" xfId="1" applyNumberFormat="1" applyFont="1" applyBorder="1" applyAlignment="1">
      <alignment horizontal="right" vertical="center"/>
    </xf>
    <xf numFmtId="4" fontId="5" fillId="0" borderId="1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0" fontId="1" fillId="0" borderId="4" xfId="1" applyBorder="1" applyAlignment="1">
      <alignment horizont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wrapText="1"/>
    </xf>
    <xf numFmtId="0" fontId="2" fillId="0" borderId="0" xfId="1" applyFont="1"/>
    <xf numFmtId="0" fontId="3" fillId="0" borderId="0" xfId="1" applyFont="1"/>
    <xf numFmtId="0" fontId="1" fillId="0" borderId="1" xfId="1" applyFont="1" applyBorder="1" applyAlignment="1">
      <alignment horizontal="center" wrapText="1"/>
    </xf>
    <xf numFmtId="0" fontId="1" fillId="0" borderId="1" xfId="1" applyFont="1" applyBorder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/>
    </xf>
    <xf numFmtId="0" fontId="1" fillId="0" borderId="2" xfId="1" applyBorder="1"/>
    <xf numFmtId="0" fontId="1" fillId="0" borderId="0" xfId="1" applyBorder="1" applyAlignment="1">
      <alignment horizontal="center"/>
    </xf>
    <xf numFmtId="0" fontId="1" fillId="0" borderId="0" xfId="1" applyFont="1" applyBorder="1"/>
    <xf numFmtId="0" fontId="1" fillId="0" borderId="0" xfId="1" applyBorder="1" applyAlignment="1">
      <alignment horizontal="right"/>
    </xf>
    <xf numFmtId="4" fontId="1" fillId="0" borderId="2" xfId="1" applyNumberFormat="1" applyBorder="1"/>
    <xf numFmtId="4" fontId="1" fillId="0" borderId="1" xfId="1" applyNumberFormat="1" applyBorder="1"/>
    <xf numFmtId="0" fontId="1" fillId="0" borderId="1" xfId="1" applyBorder="1" applyAlignment="1">
      <alignment horizontal="right" wrapText="1"/>
    </xf>
    <xf numFmtId="4" fontId="4" fillId="0" borderId="0" xfId="1" applyNumberFormat="1" applyFont="1" applyBorder="1"/>
    <xf numFmtId="0" fontId="1" fillId="0" borderId="4" xfId="1" applyBorder="1" applyAlignment="1">
      <alignment horizontal="center"/>
    </xf>
    <xf numFmtId="0" fontId="18" fillId="0" borderId="0" xfId="2" applyFill="1" applyBorder="1"/>
    <xf numFmtId="0" fontId="18" fillId="0" borderId="0" xfId="2"/>
    <xf numFmtId="167" fontId="22" fillId="0" borderId="0" xfId="3" applyFont="1"/>
    <xf numFmtId="167" fontId="23" fillId="0" borderId="0" xfId="3" applyFont="1"/>
    <xf numFmtId="167" fontId="19" fillId="0" borderId="10" xfId="3" applyBorder="1" applyAlignment="1">
      <alignment horizontal="center"/>
    </xf>
    <xf numFmtId="167" fontId="19" fillId="0" borderId="10" xfId="3" applyBorder="1" applyAlignment="1">
      <alignment horizontal="center" wrapText="1"/>
    </xf>
    <xf numFmtId="167" fontId="9" fillId="0" borderId="10" xfId="3" applyFont="1" applyBorder="1" applyAlignment="1">
      <alignment horizontal="center" wrapText="1"/>
    </xf>
    <xf numFmtId="167" fontId="19" fillId="0" borderId="10" xfId="3" applyBorder="1"/>
    <xf numFmtId="166" fontId="19" fillId="0" borderId="10" xfId="3" applyNumberFormat="1" applyBorder="1"/>
    <xf numFmtId="167" fontId="19" fillId="0" borderId="11" xfId="3" applyBorder="1" applyAlignment="1">
      <alignment horizontal="center"/>
    </xf>
    <xf numFmtId="167" fontId="24" fillId="0" borderId="11" xfId="3" applyFont="1" applyBorder="1"/>
    <xf numFmtId="166" fontId="24" fillId="0" borderId="11" xfId="3" applyNumberFormat="1" applyFont="1" applyBorder="1"/>
    <xf numFmtId="167" fontId="19" fillId="0" borderId="12" xfId="3" applyBorder="1" applyAlignment="1">
      <alignment horizontal="center"/>
    </xf>
    <xf numFmtId="167" fontId="19" fillId="0" borderId="12" xfId="3" applyBorder="1"/>
    <xf numFmtId="167" fontId="19" fillId="0" borderId="0" xfId="3" applyBorder="1" applyAlignment="1">
      <alignment horizontal="center"/>
    </xf>
    <xf numFmtId="167" fontId="19" fillId="0" borderId="0" xfId="3" applyBorder="1"/>
    <xf numFmtId="0" fontId="18" fillId="0" borderId="9" xfId="2" applyFill="1" applyBorder="1"/>
    <xf numFmtId="167" fontId="19" fillId="0" borderId="9" xfId="3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wrapText="1"/>
    </xf>
    <xf numFmtId="0" fontId="1" fillId="0" borderId="1" xfId="1" applyBorder="1"/>
    <xf numFmtId="0" fontId="2" fillId="0" borderId="0" xfId="1" applyFont="1"/>
    <xf numFmtId="0" fontId="3" fillId="0" borderId="0" xfId="1" applyFont="1"/>
    <xf numFmtId="0" fontId="1" fillId="0" borderId="1" xfId="1" applyFont="1" applyBorder="1" applyAlignment="1">
      <alignment horizontal="center" wrapText="1"/>
    </xf>
    <xf numFmtId="0" fontId="1" fillId="0" borderId="1" xfId="1" applyFont="1" applyBorder="1"/>
    <xf numFmtId="4" fontId="1" fillId="0" borderId="1" xfId="1" applyNumberFormat="1" applyBorder="1"/>
    <xf numFmtId="0" fontId="1" fillId="0" borderId="0" xfId="1" applyFont="1"/>
    <xf numFmtId="2" fontId="1" fillId="0" borderId="1" xfId="1" applyNumberFormat="1" applyBorder="1"/>
    <xf numFmtId="0" fontId="1" fillId="0" borderId="0" xfId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wrapText="1"/>
    </xf>
    <xf numFmtId="0" fontId="1" fillId="0" borderId="1" xfId="1" applyBorder="1"/>
    <xf numFmtId="0" fontId="2" fillId="0" borderId="0" xfId="1" applyFont="1"/>
    <xf numFmtId="0" fontId="3" fillId="0" borderId="0" xfId="1" applyFont="1"/>
    <xf numFmtId="0" fontId="1" fillId="0" borderId="1" xfId="1" applyFont="1" applyBorder="1" applyAlignment="1">
      <alignment horizontal="center" wrapText="1"/>
    </xf>
    <xf numFmtId="0" fontId="1" fillId="0" borderId="2" xfId="1" applyBorder="1" applyAlignment="1">
      <alignment horizontal="center"/>
    </xf>
    <xf numFmtId="0" fontId="4" fillId="0" borderId="2" xfId="1" applyFont="1" applyBorder="1"/>
    <xf numFmtId="0" fontId="1" fillId="0" borderId="3" xfId="1" applyBorder="1" applyAlignment="1">
      <alignment horizontal="center"/>
    </xf>
    <xf numFmtId="0" fontId="1" fillId="0" borderId="3" xfId="1" applyBorder="1"/>
    <xf numFmtId="4" fontId="1" fillId="0" borderId="1" xfId="1" applyNumberFormat="1" applyBorder="1"/>
    <xf numFmtId="4" fontId="4" fillId="0" borderId="2" xfId="1" applyNumberFormat="1" applyFont="1" applyBorder="1"/>
    <xf numFmtId="0" fontId="1" fillId="0" borderId="0" xfId="1" applyFont="1"/>
    <xf numFmtId="0" fontId="1" fillId="0" borderId="4" xfId="1" applyBorder="1" applyAlignment="1">
      <alignment horizontal="center"/>
    </xf>
    <xf numFmtId="0" fontId="25" fillId="0" borderId="0" xfId="0" applyFont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26" fillId="0" borderId="1" xfId="0" applyFont="1" applyBorder="1" applyAlignment="1">
      <alignment wrapText="1"/>
    </xf>
    <xf numFmtId="4" fontId="25" fillId="0" borderId="1" xfId="0" applyNumberFormat="1" applyFont="1" applyBorder="1"/>
    <xf numFmtId="0" fontId="25" fillId="0" borderId="0" xfId="0" applyFont="1" applyBorder="1" applyAlignment="1">
      <alignment horizontal="center"/>
    </xf>
    <xf numFmtId="4" fontId="0" fillId="0" borderId="0" xfId="0" applyNumberFormat="1" applyBorder="1"/>
    <xf numFmtId="4" fontId="25" fillId="0" borderId="0" xfId="0" applyNumberFormat="1" applyFont="1" applyBorder="1"/>
    <xf numFmtId="0" fontId="26" fillId="0" borderId="1" xfId="0" applyFont="1" applyBorder="1"/>
    <xf numFmtId="0" fontId="10" fillId="0" borderId="1" xfId="2" applyFont="1" applyBorder="1" applyAlignment="1">
      <alignment horizontal="center"/>
    </xf>
    <xf numFmtId="0" fontId="28" fillId="0" borderId="1" xfId="8" applyFont="1" applyBorder="1" applyAlignment="1">
      <alignment horizontal="center" vertical="center" wrapText="1"/>
    </xf>
    <xf numFmtId="4" fontId="28" fillId="0" borderId="1" xfId="8" applyNumberFormat="1" applyFont="1" applyBorder="1" applyAlignment="1">
      <alignment horizontal="right" vertical="center" wrapText="1"/>
    </xf>
    <xf numFmtId="0" fontId="10" fillId="0" borderId="1" xfId="2" applyFont="1" applyBorder="1" applyAlignment="1">
      <alignment horizontal="center" vertical="center"/>
    </xf>
    <xf numFmtId="0" fontId="18" fillId="0" borderId="0" xfId="2" applyAlignment="1">
      <alignment horizontal="center"/>
    </xf>
    <xf numFmtId="0" fontId="2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1" fillId="0" borderId="0" xfId="2" applyFont="1"/>
    <xf numFmtId="0" fontId="18" fillId="0" borderId="4" xfId="2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left"/>
    </xf>
    <xf numFmtId="0" fontId="25" fillId="0" borderId="6" xfId="0" applyFont="1" applyBorder="1"/>
    <xf numFmtId="0" fontId="25" fillId="0" borderId="7" xfId="0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9">
    <cellStyle name="Excel Built-in Normal" xfId="3" xr:uid="{BAD31421-6336-4635-8A6B-A333529B7DF5}"/>
    <cellStyle name="Heading" xfId="4" xr:uid="{B4686FD7-0519-4FE2-B4F5-392A7FF864C1}"/>
    <cellStyle name="Heading1" xfId="5" xr:uid="{EB85D3DF-A13F-45AB-B100-6E0C2779F1E6}"/>
    <cellStyle name="Normalny" xfId="0" builtinId="0"/>
    <cellStyle name="Normalny 2" xfId="1" xr:uid="{74713B7E-E891-4CCD-81D2-6E3F58A2A529}"/>
    <cellStyle name="Normalny 3" xfId="2" xr:uid="{9330BC86-33EC-4FE6-8595-54FC2E105CA7}"/>
    <cellStyle name="Normalny 4" xfId="8" xr:uid="{878DA324-CA5C-49B1-B9B6-1D801D41281A}"/>
    <cellStyle name="Result" xfId="6" xr:uid="{0D1745D7-8778-4E1E-8F9F-416C0A5F18E1}"/>
    <cellStyle name="Result2" xfId="7" xr:uid="{D8BA7060-85DC-4D66-9483-46B106F55F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960120</xdr:colOff>
      <xdr:row>5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0D64474-81E3-47D2-BEF4-5FDC63D66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280"/>
          <a:ext cx="14020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358140</xdr:colOff>
      <xdr:row>2</xdr:row>
      <xdr:rowOff>15240</xdr:rowOff>
    </xdr:from>
    <xdr:to>
      <xdr:col>1</xdr:col>
      <xdr:colOff>1577340</xdr:colOff>
      <xdr:row>5</xdr:row>
      <xdr:rowOff>131445</xdr:rowOff>
    </xdr:to>
    <xdr:pic>
      <xdr:nvPicPr>
        <xdr:cNvPr id="4" name="Picture 4" descr="logo+napis">
          <a:extLst>
            <a:ext uri="{FF2B5EF4-FFF2-40B4-BE49-F238E27FC236}">
              <a16:creationId xmlns:a16="http://schemas.microsoft.com/office/drawing/2014/main" id="{00000000-0008-0000-0100-00001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9525"/>
          <a:ext cx="1219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83820</xdr:rowOff>
    </xdr:from>
    <xdr:to>
      <xdr:col>1</xdr:col>
      <xdr:colOff>388620</xdr:colOff>
      <xdr:row>4</xdr:row>
      <xdr:rowOff>32385</xdr:rowOff>
    </xdr:to>
    <xdr:pic>
      <xdr:nvPicPr>
        <xdr:cNvPr id="4" name="Picture 3" descr="logo+napis">
          <a:extLst>
            <a:ext uri="{FF2B5EF4-FFF2-40B4-BE49-F238E27FC236}">
              <a16:creationId xmlns:a16="http://schemas.microsoft.com/office/drawing/2014/main" id="{1850B658-1B3A-4D97-93D2-10005BCCA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3820"/>
          <a:ext cx="914400" cy="64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30480</xdr:rowOff>
    </xdr:from>
    <xdr:to>
      <xdr:col>1</xdr:col>
      <xdr:colOff>1468755</xdr:colOff>
      <xdr:row>4</xdr:row>
      <xdr:rowOff>146685</xdr:rowOff>
    </xdr:to>
    <xdr:pic>
      <xdr:nvPicPr>
        <xdr:cNvPr id="4" name="Picture 4" descr="logo+napis">
          <a:extLst>
            <a:ext uri="{FF2B5EF4-FFF2-40B4-BE49-F238E27FC236}">
              <a16:creationId xmlns:a16="http://schemas.microsoft.com/office/drawing/2014/main" id="{00000000-0008-0000-0200-00001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575"/>
          <a:ext cx="1438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594360</xdr:colOff>
      <xdr:row>1</xdr:row>
      <xdr:rowOff>38100</xdr:rowOff>
    </xdr:from>
    <xdr:to>
      <xdr:col>1</xdr:col>
      <xdr:colOff>1365719</xdr:colOff>
      <xdr:row>4</xdr:row>
      <xdr:rowOff>133680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3FD6318-2B47-49F1-B902-42C8844BC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88960" y="38520"/>
          <a:ext cx="1380959" cy="621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</xdr:col>
      <xdr:colOff>1524000</xdr:colOff>
      <xdr:row>11</xdr:row>
      <xdr:rowOff>57150</xdr:rowOff>
    </xdr:to>
    <xdr:pic>
      <xdr:nvPicPr>
        <xdr:cNvPr id="4" name="Picture 4" descr="logo+napis">
          <a:extLst>
            <a:ext uri="{FF2B5EF4-FFF2-40B4-BE49-F238E27FC236}">
              <a16:creationId xmlns:a16="http://schemas.microsoft.com/office/drawing/2014/main" id="{00000000-0008-0000-0400-000008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280"/>
          <a:ext cx="21336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790575</xdr:colOff>
      <xdr:row>5</xdr:row>
      <xdr:rowOff>142875</xdr:rowOff>
    </xdr:to>
    <xdr:pic>
      <xdr:nvPicPr>
        <xdr:cNvPr id="10246" name="Picture 4" descr="logo+napis">
          <a:extLst>
            <a:ext uri="{FF2B5EF4-FFF2-40B4-BE49-F238E27FC236}">
              <a16:creationId xmlns:a16="http://schemas.microsoft.com/office/drawing/2014/main" id="{00000000-0008-0000-0500-000006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400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3</xdr:row>
      <xdr:rowOff>152400</xdr:rowOff>
    </xdr:from>
    <xdr:to>
      <xdr:col>1</xdr:col>
      <xdr:colOff>1002030</xdr:colOff>
      <xdr:row>7</xdr:row>
      <xdr:rowOff>110490</xdr:rowOff>
    </xdr:to>
    <xdr:pic>
      <xdr:nvPicPr>
        <xdr:cNvPr id="4" name="Picture 4" descr="logo+napis">
          <a:extLst>
            <a:ext uri="{FF2B5EF4-FFF2-40B4-BE49-F238E27FC236}">
              <a16:creationId xmlns:a16="http://schemas.microsoft.com/office/drawing/2014/main" id="{00000000-0008-0000-06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87680"/>
          <a:ext cx="1390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3</xdr:row>
      <xdr:rowOff>152400</xdr:rowOff>
    </xdr:from>
    <xdr:to>
      <xdr:col>1</xdr:col>
      <xdr:colOff>611505</xdr:colOff>
      <xdr:row>7</xdr:row>
      <xdr:rowOff>110490</xdr:rowOff>
    </xdr:to>
    <xdr:pic>
      <xdr:nvPicPr>
        <xdr:cNvPr id="4" name="Picture 4" descr="logo+napis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55320"/>
          <a:ext cx="10001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workbookViewId="0">
      <selection activeCell="C87" sqref="C87"/>
    </sheetView>
  </sheetViews>
  <sheetFormatPr defaultRowHeight="13.2"/>
  <cols>
    <col min="1" max="1" width="6.44140625" style="1" customWidth="1"/>
    <col min="2" max="2" width="47.109375" customWidth="1"/>
    <col min="3" max="3" width="16.5546875" customWidth="1"/>
    <col min="4" max="4" width="19.33203125" customWidth="1"/>
    <col min="5" max="5" width="22.77734375" customWidth="1"/>
  </cols>
  <sheetData>
    <row r="1" spans="1:5">
      <c r="A1" s="10"/>
      <c r="B1" s="11"/>
      <c r="C1" s="11"/>
      <c r="D1" s="11"/>
      <c r="E1" s="11"/>
    </row>
    <row r="2" spans="1:5">
      <c r="A2" s="29"/>
      <c r="B2" s="29"/>
      <c r="C2" s="29"/>
      <c r="D2" s="30" t="s">
        <v>5</v>
      </c>
      <c r="E2" s="29"/>
    </row>
    <row r="3" spans="1:5">
      <c r="A3" s="29"/>
      <c r="B3" s="29"/>
      <c r="C3" s="29"/>
      <c r="D3" s="31" t="s">
        <v>3</v>
      </c>
      <c r="E3" s="29"/>
    </row>
    <row r="4" spans="1:5">
      <c r="A4" s="29"/>
      <c r="B4" s="29"/>
      <c r="C4" s="29"/>
      <c r="D4" s="31" t="s">
        <v>7</v>
      </c>
      <c r="E4" s="29"/>
    </row>
    <row r="5" spans="1:5">
      <c r="A5" s="29"/>
      <c r="B5" s="29"/>
      <c r="C5" s="29"/>
      <c r="D5" s="31" t="s">
        <v>4</v>
      </c>
      <c r="E5" s="29"/>
    </row>
    <row r="6" spans="1:5">
      <c r="A6" s="29"/>
      <c r="B6" s="29"/>
      <c r="C6" s="29"/>
      <c r="D6" s="29"/>
      <c r="E6" s="29"/>
    </row>
    <row r="7" spans="1:5">
      <c r="A7" s="29"/>
      <c r="B7" s="29"/>
      <c r="C7" s="29"/>
      <c r="D7" s="29"/>
      <c r="E7" s="32"/>
    </row>
    <row r="8" spans="1:5">
      <c r="A8" s="171" t="s">
        <v>104</v>
      </c>
      <c r="B8" s="172"/>
      <c r="C8" s="60"/>
      <c r="D8" s="60"/>
      <c r="E8" s="61"/>
    </row>
    <row r="9" spans="1:5">
      <c r="A9" s="33" t="s">
        <v>86</v>
      </c>
      <c r="B9" s="33" t="s">
        <v>87</v>
      </c>
      <c r="C9" s="34" t="s">
        <v>88</v>
      </c>
      <c r="D9" s="34" t="s">
        <v>89</v>
      </c>
      <c r="E9" s="33" t="s">
        <v>90</v>
      </c>
    </row>
    <row r="10" spans="1:5">
      <c r="A10" s="35">
        <v>1</v>
      </c>
      <c r="B10" s="43" t="s">
        <v>8</v>
      </c>
      <c r="C10" s="44">
        <v>2014</v>
      </c>
      <c r="D10" s="45">
        <v>1040</v>
      </c>
      <c r="E10" s="35" t="s">
        <v>161</v>
      </c>
    </row>
    <row r="11" spans="1:5">
      <c r="A11" s="35">
        <v>2</v>
      </c>
      <c r="B11" s="43" t="s">
        <v>101</v>
      </c>
      <c r="C11" s="44">
        <v>2016</v>
      </c>
      <c r="D11" s="45">
        <v>11999</v>
      </c>
      <c r="E11" s="35" t="s">
        <v>162</v>
      </c>
    </row>
    <row r="12" spans="1:5">
      <c r="A12" s="35">
        <v>3</v>
      </c>
      <c r="B12" s="44" t="s">
        <v>9</v>
      </c>
      <c r="C12" s="44">
        <v>2016</v>
      </c>
      <c r="D12" s="45">
        <v>1399.99</v>
      </c>
      <c r="E12" s="35" t="s">
        <v>163</v>
      </c>
    </row>
    <row r="13" spans="1:5">
      <c r="A13" s="35">
        <v>4</v>
      </c>
      <c r="B13" s="44" t="s">
        <v>10</v>
      </c>
      <c r="C13" s="44">
        <v>2015</v>
      </c>
      <c r="D13" s="45">
        <v>1700</v>
      </c>
      <c r="E13" s="35" t="s">
        <v>164</v>
      </c>
    </row>
    <row r="14" spans="1:5">
      <c r="A14" s="35">
        <v>5</v>
      </c>
      <c r="B14" s="44" t="s">
        <v>11</v>
      </c>
      <c r="C14" s="44">
        <v>2011</v>
      </c>
      <c r="D14" s="45">
        <v>2650</v>
      </c>
      <c r="E14" s="35" t="s">
        <v>165</v>
      </c>
    </row>
    <row r="15" spans="1:5" ht="23.4">
      <c r="A15" s="35">
        <v>6</v>
      </c>
      <c r="B15" s="43" t="s">
        <v>102</v>
      </c>
      <c r="C15" s="44">
        <v>2017</v>
      </c>
      <c r="D15" s="45">
        <v>1304.0999999999999</v>
      </c>
      <c r="E15" s="35" t="s">
        <v>166</v>
      </c>
    </row>
    <row r="16" spans="1:5">
      <c r="A16" s="35">
        <v>7</v>
      </c>
      <c r="B16" s="43" t="s">
        <v>103</v>
      </c>
      <c r="C16" s="44">
        <v>2018</v>
      </c>
      <c r="D16" s="45">
        <v>4990</v>
      </c>
      <c r="E16" s="35" t="s">
        <v>167</v>
      </c>
    </row>
    <row r="17" spans="1:5" ht="23.4">
      <c r="A17" s="46">
        <v>8</v>
      </c>
      <c r="B17" s="43" t="s">
        <v>122</v>
      </c>
      <c r="C17" s="43">
        <v>2017</v>
      </c>
      <c r="D17" s="47">
        <v>699</v>
      </c>
      <c r="E17" s="44" t="s">
        <v>168</v>
      </c>
    </row>
    <row r="18" spans="1:5">
      <c r="A18" s="44">
        <v>9</v>
      </c>
      <c r="B18" s="44" t="s">
        <v>123</v>
      </c>
      <c r="C18" s="44">
        <v>2016</v>
      </c>
      <c r="D18" s="48">
        <v>344</v>
      </c>
      <c r="E18" s="44" t="s">
        <v>169</v>
      </c>
    </row>
    <row r="19" spans="1:5">
      <c r="A19" s="44">
        <v>10</v>
      </c>
      <c r="B19" s="44" t="s">
        <v>124</v>
      </c>
      <c r="C19" s="44">
        <v>2016</v>
      </c>
      <c r="D19" s="48">
        <v>499.99</v>
      </c>
      <c r="E19" s="44" t="s">
        <v>170</v>
      </c>
    </row>
    <row r="20" spans="1:5">
      <c r="A20" s="44">
        <v>11</v>
      </c>
      <c r="B20" s="43" t="s">
        <v>125</v>
      </c>
      <c r="C20" s="43">
        <v>2016</v>
      </c>
      <c r="D20" s="47">
        <v>195</v>
      </c>
      <c r="E20" s="44" t="s">
        <v>171</v>
      </c>
    </row>
    <row r="21" spans="1:5">
      <c r="A21" s="44">
        <v>12</v>
      </c>
      <c r="B21" s="43" t="s">
        <v>126</v>
      </c>
      <c r="C21" s="44">
        <v>2014</v>
      </c>
      <c r="D21" s="44">
        <v>300.92</v>
      </c>
      <c r="E21" s="44" t="s">
        <v>172</v>
      </c>
    </row>
    <row r="22" spans="1:5">
      <c r="A22" s="44">
        <v>13</v>
      </c>
      <c r="B22" s="43" t="s">
        <v>127</v>
      </c>
      <c r="C22" s="44">
        <v>2007</v>
      </c>
      <c r="D22" s="48">
        <v>608</v>
      </c>
      <c r="E22" s="44" t="s">
        <v>173</v>
      </c>
    </row>
    <row r="23" spans="1:5">
      <c r="A23" s="44">
        <v>14</v>
      </c>
      <c r="B23" s="43" t="s">
        <v>128</v>
      </c>
      <c r="C23" s="44">
        <v>2017</v>
      </c>
      <c r="D23" s="48">
        <v>489.54</v>
      </c>
      <c r="E23" s="44" t="s">
        <v>174</v>
      </c>
    </row>
    <row r="24" spans="1:5">
      <c r="A24" s="49">
        <v>15</v>
      </c>
      <c r="B24" s="50" t="s">
        <v>129</v>
      </c>
      <c r="C24" s="49">
        <v>2018</v>
      </c>
      <c r="D24" s="51">
        <v>1043.0999999999999</v>
      </c>
      <c r="E24" s="49" t="s">
        <v>175</v>
      </c>
    </row>
    <row r="25" spans="1:5">
      <c r="A25" s="49">
        <v>16</v>
      </c>
      <c r="B25" s="50" t="s">
        <v>176</v>
      </c>
      <c r="C25" s="49">
        <v>2019</v>
      </c>
      <c r="D25" s="51">
        <v>1550</v>
      </c>
      <c r="E25" s="49" t="s">
        <v>177</v>
      </c>
    </row>
    <row r="26" spans="1:5">
      <c r="A26" s="49"/>
      <c r="B26" s="50"/>
      <c r="C26" s="49"/>
      <c r="D26" s="51"/>
      <c r="E26" s="49"/>
    </row>
    <row r="27" spans="1:5">
      <c r="A27" s="49"/>
      <c r="B27" s="50"/>
      <c r="C27" s="49"/>
      <c r="D27" s="51"/>
      <c r="E27" s="49"/>
    </row>
    <row r="28" spans="1:5">
      <c r="A28" s="49"/>
      <c r="B28" s="50"/>
      <c r="C28" s="49"/>
      <c r="D28" s="51"/>
      <c r="E28" s="49"/>
    </row>
    <row r="29" spans="1:5">
      <c r="A29" s="52"/>
      <c r="B29" s="53" t="s">
        <v>130</v>
      </c>
      <c r="C29" s="52"/>
      <c r="D29" s="54">
        <v>30812.639999999999</v>
      </c>
      <c r="E29" s="52"/>
    </row>
    <row r="30" spans="1:5">
      <c r="A30" s="55"/>
      <c r="B30" s="55"/>
      <c r="C30" s="55"/>
      <c r="D30" s="55"/>
      <c r="E30" s="55"/>
    </row>
    <row r="31" spans="1:5">
      <c r="A31" s="55"/>
      <c r="B31" s="55"/>
      <c r="C31" s="55"/>
      <c r="D31" s="55"/>
      <c r="E31" s="55"/>
    </row>
    <row r="32" spans="1:5">
      <c r="A32" s="55"/>
      <c r="B32" s="55"/>
      <c r="C32" s="55"/>
      <c r="D32" s="55"/>
      <c r="E32" s="55"/>
    </row>
    <row r="33" spans="1:5">
      <c r="A33" s="55"/>
      <c r="B33" s="55"/>
      <c r="C33" s="55"/>
      <c r="D33" s="55"/>
      <c r="E33" s="55"/>
    </row>
    <row r="34" spans="1:5">
      <c r="A34" s="171" t="s">
        <v>178</v>
      </c>
      <c r="B34" s="172"/>
      <c r="C34" s="60"/>
      <c r="D34" s="60"/>
      <c r="E34" s="61"/>
    </row>
    <row r="35" spans="1:5">
      <c r="A35" s="33" t="s">
        <v>86</v>
      </c>
      <c r="B35" s="33" t="s">
        <v>87</v>
      </c>
      <c r="C35" s="34" t="s">
        <v>88</v>
      </c>
      <c r="D35" s="34" t="s">
        <v>89</v>
      </c>
      <c r="E35" s="33" t="s">
        <v>90</v>
      </c>
    </row>
    <row r="36" spans="1:5">
      <c r="A36" s="36">
        <v>1</v>
      </c>
      <c r="B36" s="36" t="s">
        <v>179</v>
      </c>
      <c r="C36" s="37">
        <v>2016</v>
      </c>
      <c r="D36" s="37">
        <v>5160.01</v>
      </c>
      <c r="E36" s="36" t="s">
        <v>180</v>
      </c>
    </row>
    <row r="37" spans="1:5">
      <c r="A37" s="64">
        <v>2</v>
      </c>
      <c r="B37" s="62" t="s">
        <v>181</v>
      </c>
      <c r="C37" s="66">
        <v>2016</v>
      </c>
      <c r="D37" s="40">
        <v>44378.400000000001</v>
      </c>
      <c r="E37" s="39" t="s">
        <v>182</v>
      </c>
    </row>
    <row r="38" spans="1:5">
      <c r="A38" s="65"/>
      <c r="B38" s="63"/>
      <c r="C38" s="67"/>
      <c r="D38" s="40">
        <v>84814.69</v>
      </c>
      <c r="E38" s="39" t="s">
        <v>183</v>
      </c>
    </row>
    <row r="39" spans="1:5">
      <c r="A39" s="35">
        <v>3</v>
      </c>
      <c r="B39" s="43" t="s">
        <v>184</v>
      </c>
      <c r="C39" s="44">
        <v>2019</v>
      </c>
      <c r="D39" s="45">
        <v>1765.05</v>
      </c>
      <c r="E39" s="35" t="s">
        <v>185</v>
      </c>
    </row>
    <row r="40" spans="1:5">
      <c r="A40" s="35">
        <v>4</v>
      </c>
      <c r="B40" s="43" t="s">
        <v>186</v>
      </c>
      <c r="C40" s="44">
        <v>2019</v>
      </c>
      <c r="D40" s="45">
        <v>7501.48</v>
      </c>
      <c r="E40" s="42" t="s">
        <v>187</v>
      </c>
    </row>
    <row r="41" spans="1:5">
      <c r="A41" s="35">
        <v>5</v>
      </c>
      <c r="B41" s="43" t="s">
        <v>186</v>
      </c>
      <c r="C41" s="44">
        <v>2019</v>
      </c>
      <c r="D41" s="45">
        <v>5547.3</v>
      </c>
      <c r="E41" s="35" t="s">
        <v>188</v>
      </c>
    </row>
    <row r="42" spans="1:5">
      <c r="A42" s="35">
        <v>6</v>
      </c>
      <c r="B42" s="44" t="s">
        <v>189</v>
      </c>
      <c r="C42" s="44">
        <v>2019</v>
      </c>
      <c r="D42" s="45">
        <v>3227.52</v>
      </c>
      <c r="E42" s="35" t="s">
        <v>190</v>
      </c>
    </row>
    <row r="43" spans="1:5">
      <c r="A43" s="35">
        <v>7</v>
      </c>
      <c r="B43" s="44" t="s">
        <v>191</v>
      </c>
      <c r="C43" s="44">
        <v>2019</v>
      </c>
      <c r="D43" s="45">
        <v>1400</v>
      </c>
      <c r="E43" s="35" t="s">
        <v>192</v>
      </c>
    </row>
    <row r="44" spans="1:5">
      <c r="A44" s="35">
        <v>8</v>
      </c>
      <c r="B44" s="43" t="s">
        <v>193</v>
      </c>
      <c r="C44" s="44">
        <v>2019</v>
      </c>
      <c r="D44" s="45">
        <v>1350</v>
      </c>
      <c r="E44" s="35" t="s">
        <v>194</v>
      </c>
    </row>
    <row r="45" spans="1:5">
      <c r="A45" s="35">
        <v>9</v>
      </c>
      <c r="B45" s="43" t="s">
        <v>195</v>
      </c>
      <c r="C45" s="44">
        <v>2019</v>
      </c>
      <c r="D45" s="45">
        <v>3360</v>
      </c>
      <c r="E45" s="35" t="s">
        <v>196</v>
      </c>
    </row>
    <row r="46" spans="1:5">
      <c r="A46" s="46">
        <v>10</v>
      </c>
      <c r="B46" s="43" t="s">
        <v>197</v>
      </c>
      <c r="C46" s="43">
        <v>2019</v>
      </c>
      <c r="D46" s="47">
        <v>2400</v>
      </c>
      <c r="E46" s="44" t="s">
        <v>198</v>
      </c>
    </row>
    <row r="47" spans="1:5">
      <c r="A47" s="44"/>
      <c r="B47" s="44"/>
      <c r="C47" s="44"/>
      <c r="D47" s="48"/>
      <c r="E47" s="44"/>
    </row>
    <row r="48" spans="1:5">
      <c r="A48" s="44"/>
      <c r="B48" s="44"/>
      <c r="C48" s="44"/>
      <c r="D48" s="48"/>
      <c r="E48" s="44"/>
    </row>
    <row r="49" spans="1:5">
      <c r="A49" s="49"/>
      <c r="B49" s="50"/>
      <c r="C49" s="49"/>
      <c r="D49" s="51"/>
      <c r="E49" s="49"/>
    </row>
    <row r="50" spans="1:5">
      <c r="A50" s="49"/>
      <c r="B50" s="50"/>
      <c r="C50" s="49"/>
      <c r="D50" s="51"/>
      <c r="E50" s="49"/>
    </row>
    <row r="51" spans="1:5">
      <c r="A51" s="52"/>
      <c r="B51" s="53" t="s">
        <v>130</v>
      </c>
      <c r="C51" s="52"/>
      <c r="D51" s="54">
        <v>160904.45000000001</v>
      </c>
      <c r="E51" s="52"/>
    </row>
    <row r="52" spans="1:5">
      <c r="A52" s="55"/>
      <c r="B52" s="57" t="s">
        <v>199</v>
      </c>
      <c r="C52" s="56" t="s">
        <v>200</v>
      </c>
      <c r="D52" s="59">
        <v>40000</v>
      </c>
      <c r="E52" s="55"/>
    </row>
    <row r="53" spans="1:5">
      <c r="A53" s="55"/>
      <c r="B53" s="57"/>
      <c r="C53" s="56"/>
      <c r="D53" s="58">
        <v>200904.45</v>
      </c>
      <c r="E53" s="55"/>
    </row>
    <row r="54" spans="1:5">
      <c r="A54" s="55"/>
      <c r="B54" s="55"/>
      <c r="C54" s="55"/>
      <c r="D54" s="55"/>
      <c r="E54" s="55"/>
    </row>
    <row r="55" spans="1:5">
      <c r="A55" s="171" t="s">
        <v>201</v>
      </c>
      <c r="B55" s="172"/>
      <c r="C55" s="60"/>
      <c r="D55" s="60"/>
      <c r="E55" s="61"/>
    </row>
    <row r="56" spans="1:5">
      <c r="A56" s="33" t="s">
        <v>86</v>
      </c>
      <c r="B56" s="33" t="s">
        <v>87</v>
      </c>
      <c r="C56" s="34" t="s">
        <v>88</v>
      </c>
      <c r="D56" s="34" t="s">
        <v>89</v>
      </c>
      <c r="E56" s="33" t="s">
        <v>90</v>
      </c>
    </row>
    <row r="57" spans="1:5">
      <c r="A57" s="36">
        <v>1</v>
      </c>
      <c r="B57" s="36" t="s">
        <v>202</v>
      </c>
      <c r="C57" s="37">
        <v>2016</v>
      </c>
      <c r="D57" s="38">
        <v>87453</v>
      </c>
      <c r="E57" s="41" t="s">
        <v>203</v>
      </c>
    </row>
    <row r="58" spans="1:5">
      <c r="A58" s="35">
        <v>2</v>
      </c>
      <c r="B58" s="43" t="s">
        <v>204</v>
      </c>
      <c r="C58" s="44">
        <v>2019</v>
      </c>
      <c r="D58" s="45">
        <v>37564.76</v>
      </c>
      <c r="E58" s="35" t="s">
        <v>205</v>
      </c>
    </row>
    <row r="59" spans="1:5">
      <c r="A59" s="35">
        <v>3</v>
      </c>
      <c r="B59" s="43" t="s">
        <v>206</v>
      </c>
      <c r="C59" s="44">
        <v>2019</v>
      </c>
      <c r="D59" s="45">
        <v>53655.040000000001</v>
      </c>
      <c r="E59" s="35" t="s">
        <v>207</v>
      </c>
    </row>
    <row r="60" spans="1:5">
      <c r="A60" s="35">
        <v>4</v>
      </c>
      <c r="B60" s="44" t="s">
        <v>208</v>
      </c>
      <c r="C60" s="44">
        <v>2019</v>
      </c>
      <c r="D60" s="45">
        <v>1260</v>
      </c>
      <c r="E60" s="35" t="s">
        <v>209</v>
      </c>
    </row>
    <row r="61" spans="1:5">
      <c r="A61" s="35">
        <v>5</v>
      </c>
      <c r="B61" s="43" t="s">
        <v>210</v>
      </c>
      <c r="C61" s="44">
        <v>2019</v>
      </c>
      <c r="D61" s="45">
        <v>2666.49</v>
      </c>
      <c r="E61" s="35" t="s">
        <v>211</v>
      </c>
    </row>
    <row r="62" spans="1:5">
      <c r="A62" s="35"/>
      <c r="B62" s="44"/>
      <c r="C62" s="44"/>
      <c r="D62" s="45"/>
      <c r="E62" s="35"/>
    </row>
    <row r="63" spans="1:5">
      <c r="A63" s="49"/>
      <c r="B63" s="50"/>
      <c r="C63" s="49"/>
      <c r="D63" s="51"/>
      <c r="E63" s="49"/>
    </row>
    <row r="64" spans="1:5">
      <c r="A64" s="49"/>
      <c r="B64" s="50"/>
      <c r="C64" s="49"/>
      <c r="D64" s="51"/>
      <c r="E64" s="49"/>
    </row>
    <row r="65" spans="1:5">
      <c r="A65" s="52"/>
      <c r="B65" s="53" t="s">
        <v>130</v>
      </c>
      <c r="C65" s="52"/>
      <c r="D65" s="54">
        <v>182599.29</v>
      </c>
      <c r="E65" s="52"/>
    </row>
    <row r="66" spans="1:5">
      <c r="A66" s="55"/>
      <c r="B66" s="55"/>
      <c r="C66" s="55"/>
      <c r="D66" s="55"/>
      <c r="E66" s="55"/>
    </row>
    <row r="67" spans="1:5">
      <c r="A67" s="55"/>
      <c r="B67" s="55"/>
      <c r="C67" s="55"/>
      <c r="D67" s="55"/>
      <c r="E67" s="55"/>
    </row>
    <row r="68" spans="1:5">
      <c r="A68" s="171" t="s">
        <v>212</v>
      </c>
      <c r="B68" s="172"/>
      <c r="C68" s="60"/>
      <c r="D68" s="60"/>
      <c r="E68" s="61"/>
    </row>
    <row r="69" spans="1:5">
      <c r="A69" s="33" t="s">
        <v>86</v>
      </c>
      <c r="B69" s="33" t="s">
        <v>87</v>
      </c>
      <c r="C69" s="34" t="s">
        <v>88</v>
      </c>
      <c r="D69" s="34" t="s">
        <v>89</v>
      </c>
      <c r="E69" s="33" t="s">
        <v>90</v>
      </c>
    </row>
    <row r="70" spans="1:5">
      <c r="A70" s="35">
        <v>1</v>
      </c>
      <c r="B70" s="43" t="s">
        <v>213</v>
      </c>
      <c r="C70" s="44">
        <v>2019</v>
      </c>
      <c r="D70" s="45">
        <v>6600</v>
      </c>
      <c r="E70" s="35" t="s">
        <v>214</v>
      </c>
    </row>
    <row r="71" spans="1:5">
      <c r="A71" s="35"/>
      <c r="B71" s="43"/>
      <c r="C71" s="44"/>
      <c r="D71" s="45"/>
      <c r="E71" s="35"/>
    </row>
    <row r="72" spans="1:5">
      <c r="A72" s="35"/>
      <c r="B72" s="44"/>
      <c r="C72" s="44"/>
      <c r="D72" s="45"/>
      <c r="E72" s="35"/>
    </row>
    <row r="73" spans="1:5">
      <c r="A73" s="49"/>
      <c r="B73" s="50"/>
      <c r="C73" s="49"/>
      <c r="D73" s="51"/>
      <c r="E73" s="49"/>
    </row>
    <row r="74" spans="1:5">
      <c r="A74" s="52"/>
      <c r="B74" s="53" t="s">
        <v>130</v>
      </c>
      <c r="C74" s="52"/>
      <c r="D74" s="54">
        <v>6600</v>
      </c>
      <c r="E74" s="52"/>
    </row>
  </sheetData>
  <mergeCells count="4">
    <mergeCell ref="A34:B34"/>
    <mergeCell ref="A55:B55"/>
    <mergeCell ref="A68:B68"/>
    <mergeCell ref="A8:B8"/>
  </mergeCells>
  <phoneticPr fontId="0" type="noConversion"/>
  <printOptions horizontalCentered="1"/>
  <pageMargins left="0.72" right="0.19685039370078741" top="0.43307086614173229" bottom="0.35433070866141736" header="0.15748031496062992" footer="0.19685039370078741"/>
  <pageSetup paperSize="9" orientation="landscape" horizontalDpi="4294967295" r:id="rId1"/>
  <headerFooter alignWithMargins="0">
    <oddHeader>&amp;C&amp;"Arial,Pogrubiony"&amp;14Zestawienie maszyn, urządzeń,  (w tym silników elektrycznych)&amp;R&amp;"Arial,Pogrubiony"&amp;16A6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selection activeCell="G21" sqref="G21"/>
    </sheetView>
  </sheetViews>
  <sheetFormatPr defaultRowHeight="13.2"/>
  <cols>
    <col min="2" max="2" width="29.5546875" customWidth="1"/>
    <col min="3" max="3" width="46.33203125" customWidth="1"/>
    <col min="4" max="4" width="21" customWidth="1"/>
    <col min="5" max="5" width="15" customWidth="1"/>
  </cols>
  <sheetData>
    <row r="1" spans="1:5">
      <c r="A1" s="10"/>
      <c r="B1" s="11"/>
      <c r="C1" s="11"/>
      <c r="D1" s="11"/>
      <c r="E1" s="11"/>
    </row>
    <row r="2" spans="1:5">
      <c r="A2" s="10"/>
      <c r="B2" s="11"/>
      <c r="C2" s="11"/>
      <c r="D2" s="11"/>
      <c r="E2" s="11"/>
    </row>
    <row r="3" spans="1:5">
      <c r="A3" s="69"/>
      <c r="B3" s="69"/>
      <c r="C3" s="68"/>
      <c r="D3" s="70" t="s">
        <v>5</v>
      </c>
      <c r="E3" s="68"/>
    </row>
    <row r="4" spans="1:5">
      <c r="A4" s="69"/>
      <c r="B4" s="69"/>
      <c r="C4" s="68"/>
      <c r="D4" s="71" t="s">
        <v>3</v>
      </c>
      <c r="E4" s="68"/>
    </row>
    <row r="5" spans="1:5">
      <c r="A5" s="69"/>
      <c r="B5" s="69"/>
      <c r="C5" s="68"/>
      <c r="D5" s="71" t="s">
        <v>7</v>
      </c>
      <c r="E5" s="68"/>
    </row>
    <row r="6" spans="1:5">
      <c r="A6" s="69"/>
      <c r="B6" s="69"/>
      <c r="C6" s="68"/>
      <c r="D6" s="71" t="s">
        <v>4</v>
      </c>
      <c r="E6" s="68"/>
    </row>
    <row r="7" spans="1:5">
      <c r="A7" s="82"/>
      <c r="B7" s="82"/>
      <c r="C7" s="68" t="s">
        <v>12</v>
      </c>
      <c r="D7" s="71"/>
      <c r="E7" s="68"/>
    </row>
    <row r="8" spans="1:5">
      <c r="A8" s="173" t="s">
        <v>85</v>
      </c>
      <c r="B8" s="172"/>
      <c r="C8" s="83"/>
      <c r="D8" s="83"/>
      <c r="E8" s="84"/>
    </row>
    <row r="9" spans="1:5">
      <c r="A9" s="74" t="s">
        <v>86</v>
      </c>
      <c r="B9" s="74" t="s">
        <v>87</v>
      </c>
      <c r="C9" s="75" t="s">
        <v>88</v>
      </c>
      <c r="D9" s="75" t="s">
        <v>89</v>
      </c>
      <c r="E9" s="74" t="s">
        <v>90</v>
      </c>
    </row>
    <row r="10" spans="1:5">
      <c r="A10" s="76">
        <v>1</v>
      </c>
      <c r="B10" s="76" t="s">
        <v>91</v>
      </c>
      <c r="C10" s="76" t="s">
        <v>92</v>
      </c>
      <c r="D10" s="77" t="s">
        <v>220</v>
      </c>
      <c r="E10" s="76" t="s">
        <v>93</v>
      </c>
    </row>
    <row r="11" spans="1:5">
      <c r="A11" s="76">
        <v>2</v>
      </c>
      <c r="B11" s="76" t="s">
        <v>94</v>
      </c>
      <c r="C11" s="76" t="s">
        <v>95</v>
      </c>
      <c r="D11" s="77" t="s">
        <v>221</v>
      </c>
      <c r="E11" s="76" t="s">
        <v>96</v>
      </c>
    </row>
    <row r="12" spans="1:5">
      <c r="A12" s="76">
        <v>3</v>
      </c>
      <c r="B12" s="76" t="s">
        <v>97</v>
      </c>
      <c r="C12" s="76" t="s">
        <v>98</v>
      </c>
      <c r="D12" s="77" t="s">
        <v>222</v>
      </c>
      <c r="E12" s="76" t="s">
        <v>99</v>
      </c>
    </row>
    <row r="13" spans="1:5">
      <c r="A13" s="76">
        <v>4</v>
      </c>
      <c r="B13" s="76" t="s">
        <v>215</v>
      </c>
      <c r="C13" s="76" t="s">
        <v>216</v>
      </c>
      <c r="D13" s="81">
        <v>4784.7</v>
      </c>
      <c r="E13" s="76" t="s">
        <v>217</v>
      </c>
    </row>
    <row r="14" spans="1:5">
      <c r="A14" s="76">
        <v>5</v>
      </c>
      <c r="B14" s="76" t="s">
        <v>218</v>
      </c>
      <c r="C14" s="76" t="s">
        <v>216</v>
      </c>
      <c r="D14" s="81">
        <v>16629.599999999999</v>
      </c>
      <c r="E14" s="76" t="s">
        <v>219</v>
      </c>
    </row>
    <row r="15" spans="1:5">
      <c r="A15" s="76"/>
      <c r="B15" s="76"/>
      <c r="C15" s="78" t="s">
        <v>100</v>
      </c>
      <c r="D15" s="79">
        <v>21414.3</v>
      </c>
      <c r="E15" s="76"/>
    </row>
    <row r="16" spans="1:5">
      <c r="A16" s="76"/>
      <c r="B16" s="76"/>
      <c r="C16" s="76"/>
      <c r="D16" s="80"/>
      <c r="E16" s="76"/>
    </row>
    <row r="17" spans="1:5">
      <c r="A17" s="72"/>
      <c r="B17" s="73"/>
      <c r="C17" s="73"/>
      <c r="D17" s="73"/>
      <c r="E17" s="73"/>
    </row>
    <row r="21" spans="1:5" ht="13.8">
      <c r="A21" s="151" t="s">
        <v>276</v>
      </c>
      <c r="B21" s="151"/>
      <c r="C21" s="29"/>
      <c r="D21" s="29"/>
      <c r="E21" s="29"/>
    </row>
    <row r="22" spans="1:5">
      <c r="A22" s="29"/>
      <c r="B22" s="29"/>
      <c r="C22" s="29"/>
      <c r="D22" s="29"/>
      <c r="E22" s="29"/>
    </row>
    <row r="23" spans="1:5" ht="13.8">
      <c r="A23" s="152" t="s">
        <v>257</v>
      </c>
      <c r="B23" s="152" t="s">
        <v>258</v>
      </c>
      <c r="C23" s="153" t="s">
        <v>259</v>
      </c>
      <c r="D23" s="152" t="s">
        <v>260</v>
      </c>
      <c r="E23" s="152" t="s">
        <v>261</v>
      </c>
    </row>
    <row r="24" spans="1:5" ht="13.8">
      <c r="A24" s="154" t="s">
        <v>262</v>
      </c>
      <c r="B24" s="155" t="s">
        <v>277</v>
      </c>
      <c r="C24" s="2" t="s">
        <v>264</v>
      </c>
      <c r="D24" s="27">
        <v>1</v>
      </c>
      <c r="E24" s="28">
        <v>9467</v>
      </c>
    </row>
    <row r="25" spans="1:5" ht="13.8">
      <c r="A25" s="154" t="s">
        <v>265</v>
      </c>
      <c r="B25" s="155" t="s">
        <v>249</v>
      </c>
      <c r="C25" s="2" t="s">
        <v>264</v>
      </c>
      <c r="D25" s="27">
        <v>2</v>
      </c>
      <c r="E25" s="28">
        <v>2074</v>
      </c>
    </row>
    <row r="26" spans="1:5" ht="13.8">
      <c r="A26" s="154" t="s">
        <v>267</v>
      </c>
      <c r="B26" s="160" t="s">
        <v>77</v>
      </c>
      <c r="C26" s="2" t="s">
        <v>264</v>
      </c>
      <c r="D26" s="27">
        <v>1</v>
      </c>
      <c r="E26" s="28">
        <v>3904</v>
      </c>
    </row>
    <row r="27" spans="1:5" ht="13.8">
      <c r="A27" s="154" t="s">
        <v>269</v>
      </c>
      <c r="B27" s="160" t="s">
        <v>278</v>
      </c>
      <c r="C27" s="2" t="s">
        <v>264</v>
      </c>
      <c r="D27" s="27">
        <v>1</v>
      </c>
      <c r="E27" s="28">
        <v>732</v>
      </c>
    </row>
    <row r="28" spans="1:5" ht="13.8">
      <c r="A28" s="154" t="s">
        <v>271</v>
      </c>
      <c r="B28" s="160" t="s">
        <v>279</v>
      </c>
      <c r="C28" s="2" t="s">
        <v>264</v>
      </c>
      <c r="D28" s="27">
        <v>1</v>
      </c>
      <c r="E28" s="28">
        <v>824.03</v>
      </c>
    </row>
    <row r="29" spans="1:5" ht="13.8">
      <c r="A29" s="174" t="s">
        <v>275</v>
      </c>
      <c r="B29" s="175"/>
      <c r="C29" s="175"/>
      <c r="D29" s="176"/>
      <c r="E29" s="156">
        <f>SUM(E24:E28)</f>
        <v>17001.03</v>
      </c>
    </row>
  </sheetData>
  <mergeCells count="2">
    <mergeCell ref="A8:B8"/>
    <mergeCell ref="A29:D29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06CB8-7044-4B80-9865-570D4291F1F5}">
  <dimension ref="A1:E11"/>
  <sheetViews>
    <sheetView workbookViewId="0">
      <selection activeCell="M6" sqref="M6"/>
    </sheetView>
  </sheetViews>
  <sheetFormatPr defaultRowHeight="13.2"/>
  <cols>
    <col min="2" max="2" width="14.88671875" customWidth="1"/>
    <col min="3" max="3" width="16.88671875" customWidth="1"/>
  </cols>
  <sheetData>
    <row r="1" spans="1:5">
      <c r="A1" s="29"/>
      <c r="B1" s="29"/>
      <c r="C1" s="29"/>
      <c r="D1" s="29"/>
    </row>
    <row r="2" spans="1:5" s="29" customFormat="1" ht="13.8">
      <c r="A2" s="165"/>
      <c r="B2" s="165"/>
      <c r="C2" s="105"/>
      <c r="D2" s="166" t="s">
        <v>5</v>
      </c>
    </row>
    <row r="3" spans="1:5" s="29" customFormat="1" ht="13.8">
      <c r="A3" s="165"/>
      <c r="B3" s="165"/>
      <c r="C3" s="105"/>
      <c r="D3" s="167" t="s">
        <v>3</v>
      </c>
    </row>
    <row r="4" spans="1:5" s="29" customFormat="1" ht="13.8">
      <c r="A4" s="165"/>
      <c r="B4" s="165"/>
      <c r="C4" s="105"/>
      <c r="D4" s="167" t="s">
        <v>7</v>
      </c>
    </row>
    <row r="5" spans="1:5" s="29" customFormat="1" ht="13.8">
      <c r="A5" s="165"/>
      <c r="B5" s="165"/>
      <c r="C5" s="168" t="s">
        <v>282</v>
      </c>
      <c r="D5" s="167" t="s">
        <v>4</v>
      </c>
    </row>
    <row r="6" spans="1:5" ht="13.8">
      <c r="A6" s="169"/>
      <c r="B6" s="169"/>
      <c r="C6" s="170" t="s">
        <v>283</v>
      </c>
      <c r="D6" s="170"/>
    </row>
    <row r="8" spans="1:5">
      <c r="A8" s="161">
        <v>1</v>
      </c>
      <c r="B8" s="162" t="s">
        <v>280</v>
      </c>
      <c r="C8" s="162">
        <v>2019</v>
      </c>
      <c r="D8" s="163">
        <v>1299</v>
      </c>
      <c r="E8" s="164" t="s">
        <v>151</v>
      </c>
    </row>
    <row r="9" spans="1:5">
      <c r="A9" s="161">
        <v>2</v>
      </c>
      <c r="B9" s="162" t="s">
        <v>281</v>
      </c>
      <c r="C9" s="162">
        <v>2019</v>
      </c>
      <c r="D9" s="163">
        <v>1690.91</v>
      </c>
      <c r="E9" s="164" t="s">
        <v>151</v>
      </c>
    </row>
    <row r="10" spans="1:5">
      <c r="A10" s="161">
        <v>3</v>
      </c>
      <c r="B10" s="162" t="s">
        <v>281</v>
      </c>
      <c r="C10" s="162">
        <v>2019</v>
      </c>
      <c r="D10" s="163">
        <v>1690.91</v>
      </c>
      <c r="E10" s="164" t="s">
        <v>151</v>
      </c>
    </row>
    <row r="11" spans="1:5">
      <c r="A11" s="27" t="s">
        <v>130</v>
      </c>
      <c r="B11" s="27"/>
      <c r="C11" s="27"/>
      <c r="D11" s="28">
        <f>SUM(D8:D10)</f>
        <v>4680.82</v>
      </c>
      <c r="E11" s="2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workbookViewId="0">
      <selection activeCell="B16" sqref="B16"/>
    </sheetView>
  </sheetViews>
  <sheetFormatPr defaultRowHeight="13.2"/>
  <cols>
    <col min="2" max="2" width="30.109375" bestFit="1" customWidth="1"/>
    <col min="3" max="3" width="47" customWidth="1"/>
    <col min="4" max="4" width="20.6640625" bestFit="1" customWidth="1"/>
  </cols>
  <sheetData>
    <row r="1" spans="1:5">
      <c r="A1" s="10"/>
      <c r="B1" s="15"/>
      <c r="C1" s="11"/>
      <c r="D1" s="16"/>
      <c r="E1" s="11"/>
    </row>
    <row r="2" spans="1:5">
      <c r="A2" s="86"/>
      <c r="B2" s="86"/>
      <c r="C2" s="85"/>
      <c r="D2" s="89" t="s">
        <v>5</v>
      </c>
      <c r="E2" s="11"/>
    </row>
    <row r="3" spans="1:5">
      <c r="A3" s="86"/>
      <c r="B3" s="86"/>
      <c r="C3" s="85"/>
      <c r="D3" s="90" t="s">
        <v>3</v>
      </c>
      <c r="E3" s="11"/>
    </row>
    <row r="4" spans="1:5">
      <c r="A4" s="86"/>
      <c r="B4" s="86"/>
      <c r="C4" s="85"/>
      <c r="D4" s="90" t="s">
        <v>7</v>
      </c>
      <c r="E4" s="11"/>
    </row>
    <row r="5" spans="1:5">
      <c r="A5" s="86"/>
      <c r="B5" s="86"/>
      <c r="C5" s="85"/>
      <c r="D5" s="90" t="s">
        <v>4</v>
      </c>
      <c r="E5" s="11"/>
    </row>
    <row r="6" spans="1:5">
      <c r="A6" s="103"/>
      <c r="B6" s="103"/>
      <c r="C6" s="103" t="s">
        <v>14</v>
      </c>
      <c r="D6" s="103"/>
      <c r="E6" s="11"/>
    </row>
    <row r="7" spans="1:5">
      <c r="A7" s="87" t="s">
        <v>0</v>
      </c>
      <c r="B7" s="87" t="s">
        <v>1</v>
      </c>
      <c r="C7" s="88" t="s">
        <v>2</v>
      </c>
      <c r="D7" s="91" t="s">
        <v>6</v>
      </c>
      <c r="E7" s="11"/>
    </row>
    <row r="8" spans="1:5">
      <c r="A8" s="94">
        <v>1</v>
      </c>
      <c r="B8" s="95" t="s">
        <v>13</v>
      </c>
      <c r="C8" s="95">
        <v>2016</v>
      </c>
      <c r="D8" s="99">
        <v>12988.8</v>
      </c>
      <c r="E8" s="11"/>
    </row>
    <row r="9" spans="1:5">
      <c r="A9" s="87">
        <v>2</v>
      </c>
      <c r="B9" s="93" t="s">
        <v>119</v>
      </c>
      <c r="C9" s="92">
        <v>2019</v>
      </c>
      <c r="D9" s="100">
        <v>12999.99</v>
      </c>
      <c r="E9" s="11"/>
    </row>
    <row r="10" spans="1:5" ht="26.4">
      <c r="A10" s="87">
        <v>3</v>
      </c>
      <c r="B10" s="101" t="s">
        <v>223</v>
      </c>
      <c r="C10" s="92">
        <v>2020</v>
      </c>
      <c r="D10" s="100">
        <v>16200</v>
      </c>
      <c r="E10" s="11"/>
    </row>
    <row r="11" spans="1:5" ht="26.4">
      <c r="A11" s="87">
        <v>4</v>
      </c>
      <c r="B11" s="101" t="s">
        <v>224</v>
      </c>
      <c r="C11" s="92">
        <v>2020</v>
      </c>
      <c r="D11" s="100">
        <v>6838.8</v>
      </c>
      <c r="E11" s="11"/>
    </row>
    <row r="12" spans="1:5">
      <c r="A12" s="87">
        <v>5</v>
      </c>
      <c r="B12" s="93" t="s">
        <v>225</v>
      </c>
      <c r="C12" s="92">
        <v>2020</v>
      </c>
      <c r="D12" s="100">
        <v>1228.77</v>
      </c>
      <c r="E12" s="11"/>
    </row>
    <row r="13" spans="1:5">
      <c r="A13" s="96"/>
      <c r="B13" s="97"/>
      <c r="C13" s="98"/>
      <c r="D13" s="102">
        <v>50256.36</v>
      </c>
      <c r="E13" s="11"/>
    </row>
    <row r="14" spans="1:5">
      <c r="A14" s="10"/>
      <c r="B14" s="11"/>
      <c r="C14" s="11"/>
      <c r="D14" s="11"/>
      <c r="E14" s="11"/>
    </row>
    <row r="15" spans="1:5">
      <c r="A15" s="10"/>
      <c r="B15" s="11"/>
      <c r="C15" s="11"/>
      <c r="D15" s="11"/>
      <c r="E15" s="11"/>
    </row>
    <row r="16" spans="1:5">
      <c r="A16" s="10"/>
      <c r="B16" s="11"/>
      <c r="C16" s="11"/>
      <c r="D16" s="11"/>
      <c r="E16" s="11"/>
    </row>
    <row r="17" spans="1:5">
      <c r="A17" s="10"/>
      <c r="B17" s="11"/>
      <c r="C17" s="11"/>
      <c r="D17" s="11"/>
      <c r="E17" s="11"/>
    </row>
    <row r="18" spans="1:5">
      <c r="A18" s="10"/>
      <c r="B18" s="11"/>
      <c r="C18" s="11"/>
      <c r="D18" s="11"/>
      <c r="E18" s="11"/>
    </row>
    <row r="19" spans="1:5">
      <c r="A19" s="10"/>
      <c r="B19" s="11"/>
      <c r="C19" s="11"/>
      <c r="D19" s="11"/>
      <c r="E19" s="11"/>
    </row>
    <row r="20" spans="1:5">
      <c r="A20" s="10"/>
      <c r="B20" s="11"/>
      <c r="C20" s="11"/>
      <c r="D20" s="11"/>
      <c r="E20" s="11"/>
    </row>
    <row r="21" spans="1:5">
      <c r="A21" s="10"/>
      <c r="B21" s="11"/>
      <c r="C21" s="11"/>
      <c r="D21" s="11"/>
      <c r="E21" s="11"/>
    </row>
    <row r="22" spans="1:5">
      <c r="A22" s="10"/>
      <c r="B22" s="11"/>
      <c r="C22" s="11"/>
      <c r="D22" s="11"/>
      <c r="E22" s="11"/>
    </row>
    <row r="23" spans="1:5">
      <c r="A23" s="10"/>
      <c r="B23" s="11"/>
      <c r="C23" s="11"/>
      <c r="D23" s="11"/>
      <c r="E23" s="11"/>
    </row>
    <row r="24" spans="1:5">
      <c r="A24" s="10"/>
      <c r="B24" s="11"/>
      <c r="C24" s="11"/>
      <c r="D24" s="11"/>
      <c r="E24" s="11"/>
    </row>
    <row r="25" spans="1:5">
      <c r="A25" s="10"/>
      <c r="B25" s="11"/>
      <c r="C25" s="11"/>
      <c r="D25" s="11"/>
      <c r="E25" s="11"/>
    </row>
    <row r="26" spans="1:5">
      <c r="A26" s="11"/>
      <c r="B26" s="11"/>
      <c r="C26" s="11"/>
      <c r="D26" s="11"/>
      <c r="E26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workbookViewId="0">
      <selection activeCell="C14" sqref="C14"/>
    </sheetView>
  </sheetViews>
  <sheetFormatPr defaultRowHeight="13.2"/>
  <cols>
    <col min="2" max="2" width="27.33203125" bestFit="1" customWidth="1"/>
    <col min="3" max="3" width="48.5546875" bestFit="1" customWidth="1"/>
    <col min="4" max="4" width="20.6640625" bestFit="1" customWidth="1"/>
  </cols>
  <sheetData>
    <row r="1" spans="1:4">
      <c r="A1" s="10"/>
      <c r="B1" s="11"/>
      <c r="C1" s="11"/>
      <c r="D1" s="11"/>
    </row>
    <row r="2" spans="1:4" ht="13.8">
      <c r="A2" s="104"/>
      <c r="B2" s="104"/>
      <c r="C2" s="105"/>
      <c r="D2" s="106" t="s">
        <v>5</v>
      </c>
    </row>
    <row r="3" spans="1:4" ht="13.8">
      <c r="A3" s="104"/>
      <c r="B3" s="104"/>
      <c r="C3" s="105"/>
      <c r="D3" s="107" t="s">
        <v>3</v>
      </c>
    </row>
    <row r="4" spans="1:4" ht="13.8">
      <c r="A4" s="104"/>
      <c r="B4" s="104"/>
      <c r="C4" s="105"/>
      <c r="D4" s="107" t="s">
        <v>7</v>
      </c>
    </row>
    <row r="5" spans="1:4" ht="13.8">
      <c r="A5" s="104"/>
      <c r="B5" s="104"/>
      <c r="C5" s="105"/>
      <c r="D5" s="107" t="s">
        <v>226</v>
      </c>
    </row>
    <row r="6" spans="1:4" ht="13.2" customHeight="1">
      <c r="A6" s="120"/>
      <c r="B6" s="120"/>
      <c r="C6" s="121" t="s">
        <v>23</v>
      </c>
      <c r="D6" s="121"/>
    </row>
    <row r="7" spans="1:4">
      <c r="A7" s="108" t="s">
        <v>0</v>
      </c>
      <c r="B7" s="108" t="s">
        <v>1</v>
      </c>
      <c r="C7" s="109" t="s">
        <v>2</v>
      </c>
      <c r="D7" s="110" t="s">
        <v>227</v>
      </c>
    </row>
    <row r="8" spans="1:4">
      <c r="A8" s="108">
        <v>1</v>
      </c>
      <c r="B8" s="111" t="s">
        <v>15</v>
      </c>
      <c r="C8" s="111">
        <v>2016</v>
      </c>
      <c r="D8" s="112">
        <v>5436.6</v>
      </c>
    </row>
    <row r="9" spans="1:4">
      <c r="A9" s="108">
        <v>2</v>
      </c>
      <c r="B9" s="111" t="s">
        <v>16</v>
      </c>
      <c r="C9" s="111">
        <v>2016</v>
      </c>
      <c r="D9" s="112">
        <v>1020.9</v>
      </c>
    </row>
    <row r="10" spans="1:4">
      <c r="A10" s="108">
        <v>3</v>
      </c>
      <c r="B10" s="111" t="s">
        <v>17</v>
      </c>
      <c r="C10" s="111">
        <v>2016</v>
      </c>
      <c r="D10" s="112">
        <v>13837.5</v>
      </c>
    </row>
    <row r="11" spans="1:4">
      <c r="A11" s="108">
        <v>4</v>
      </c>
      <c r="B11" s="111" t="s">
        <v>18</v>
      </c>
      <c r="C11" s="111">
        <v>2016</v>
      </c>
      <c r="D11" s="112">
        <v>2533.8000000000002</v>
      </c>
    </row>
    <row r="12" spans="1:4">
      <c r="A12" s="108">
        <v>5</v>
      </c>
      <c r="B12" s="111" t="s">
        <v>228</v>
      </c>
      <c r="C12" s="111">
        <v>2016</v>
      </c>
      <c r="D12" s="112">
        <v>20762.400000000001</v>
      </c>
    </row>
    <row r="13" spans="1:4">
      <c r="A13" s="108">
        <v>6</v>
      </c>
      <c r="B13" s="111" t="s">
        <v>19</v>
      </c>
      <c r="C13" s="111">
        <v>2016</v>
      </c>
      <c r="D13" s="112">
        <v>2890.5</v>
      </c>
    </row>
    <row r="14" spans="1:4">
      <c r="A14" s="108">
        <v>7</v>
      </c>
      <c r="B14" s="111" t="s">
        <v>20</v>
      </c>
      <c r="C14" s="111">
        <v>2016</v>
      </c>
      <c r="D14" s="112">
        <v>958.99</v>
      </c>
    </row>
    <row r="15" spans="1:4">
      <c r="A15" s="108">
        <v>8</v>
      </c>
      <c r="B15" s="111" t="s">
        <v>21</v>
      </c>
      <c r="C15" s="111">
        <v>2016</v>
      </c>
      <c r="D15" s="112">
        <v>1840.08</v>
      </c>
    </row>
    <row r="16" spans="1:4">
      <c r="A16" s="108">
        <v>9</v>
      </c>
      <c r="B16" s="111" t="s">
        <v>117</v>
      </c>
      <c r="C16" s="111">
        <v>2019</v>
      </c>
      <c r="D16" s="112">
        <v>599</v>
      </c>
    </row>
    <row r="17" spans="1:4">
      <c r="A17" s="108">
        <v>10</v>
      </c>
      <c r="B17" s="111" t="s">
        <v>118</v>
      </c>
      <c r="C17" s="111">
        <v>2019</v>
      </c>
      <c r="D17" s="112">
        <v>2940</v>
      </c>
    </row>
    <row r="18" spans="1:4">
      <c r="A18" s="108">
        <v>11</v>
      </c>
      <c r="B18" s="111" t="s">
        <v>229</v>
      </c>
      <c r="C18" s="111">
        <v>2020</v>
      </c>
      <c r="D18" s="112">
        <v>949</v>
      </c>
    </row>
    <row r="19" spans="1:4">
      <c r="A19" s="108">
        <v>12</v>
      </c>
      <c r="B19" s="111" t="s">
        <v>230</v>
      </c>
      <c r="C19" s="111">
        <v>2020</v>
      </c>
      <c r="D19" s="112">
        <v>1104.54</v>
      </c>
    </row>
    <row r="20" spans="1:4">
      <c r="A20" s="108">
        <v>13</v>
      </c>
      <c r="B20" s="111" t="s">
        <v>231</v>
      </c>
      <c r="C20" s="111">
        <v>2020</v>
      </c>
      <c r="D20" s="112">
        <v>1499</v>
      </c>
    </row>
    <row r="21" spans="1:4">
      <c r="A21" s="108">
        <v>14</v>
      </c>
      <c r="B21" s="111" t="s">
        <v>232</v>
      </c>
      <c r="C21" s="111">
        <v>2020</v>
      </c>
      <c r="D21" s="112">
        <v>2865</v>
      </c>
    </row>
    <row r="22" spans="1:4">
      <c r="A22" s="113">
        <v>15</v>
      </c>
      <c r="B22" s="114" t="s">
        <v>22</v>
      </c>
      <c r="C22" s="114"/>
      <c r="D22" s="115">
        <v>59237.31</v>
      </c>
    </row>
    <row r="23" spans="1:4">
      <c r="A23" s="116"/>
      <c r="B23" s="117"/>
      <c r="C23" s="117"/>
      <c r="D23" s="117"/>
    </row>
    <row r="24" spans="1:4">
      <c r="A24" s="118"/>
      <c r="B24" s="119"/>
      <c r="C24" s="119"/>
      <c r="D24" s="119"/>
    </row>
    <row r="25" spans="1:4">
      <c r="A25" s="118"/>
      <c r="B25" s="119"/>
      <c r="C25" s="119"/>
      <c r="D25" s="119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G62"/>
  <sheetViews>
    <sheetView topLeftCell="A40" workbookViewId="0">
      <selection activeCell="F51" sqref="F51"/>
    </sheetView>
  </sheetViews>
  <sheetFormatPr defaultRowHeight="13.2"/>
  <cols>
    <col min="2" max="2" width="37.109375" customWidth="1"/>
    <col min="4" max="4" width="25" customWidth="1"/>
  </cols>
  <sheetData>
    <row r="5" spans="1:7">
      <c r="A5" s="26"/>
      <c r="B5" s="26"/>
      <c r="C5" s="26"/>
      <c r="D5" s="26"/>
      <c r="E5" s="26"/>
    </row>
    <row r="6" spans="1:7">
      <c r="A6" s="26"/>
      <c r="B6" s="26"/>
      <c r="C6" s="26"/>
      <c r="D6" s="26"/>
      <c r="E6" s="26"/>
    </row>
    <row r="7" spans="1:7">
      <c r="A7" s="26"/>
      <c r="B7" s="26"/>
      <c r="C7" s="26"/>
      <c r="D7" s="26" t="s">
        <v>5</v>
      </c>
      <c r="E7" s="26"/>
    </row>
    <row r="8" spans="1:7">
      <c r="A8" s="26"/>
      <c r="B8" s="26"/>
      <c r="C8" s="26"/>
      <c r="D8" s="26" t="s">
        <v>3</v>
      </c>
      <c r="E8" s="26"/>
      <c r="G8" t="s">
        <v>160</v>
      </c>
    </row>
    <row r="9" spans="1:7">
      <c r="A9" s="26"/>
      <c r="B9" s="26"/>
      <c r="C9" s="26"/>
      <c r="D9" s="26" t="s">
        <v>7</v>
      </c>
      <c r="E9" s="26"/>
    </row>
    <row r="10" spans="1:7">
      <c r="A10" s="26"/>
      <c r="B10" s="26"/>
      <c r="C10" s="26"/>
      <c r="D10" s="26" t="s">
        <v>4</v>
      </c>
      <c r="E10" s="26"/>
    </row>
    <row r="11" spans="1:7">
      <c r="A11" s="26"/>
      <c r="B11" s="26"/>
      <c r="C11" s="26"/>
      <c r="D11" s="26"/>
      <c r="E11" s="26"/>
    </row>
    <row r="12" spans="1:7">
      <c r="A12" s="26"/>
      <c r="B12" s="26"/>
      <c r="C12" s="26" t="s">
        <v>71</v>
      </c>
      <c r="D12" s="26"/>
      <c r="E12" s="26"/>
    </row>
    <row r="13" spans="1:7">
      <c r="A13" s="27" t="s">
        <v>0</v>
      </c>
      <c r="B13" s="27" t="s">
        <v>1</v>
      </c>
      <c r="C13" s="27" t="s">
        <v>2</v>
      </c>
      <c r="D13" s="27" t="s">
        <v>6</v>
      </c>
      <c r="E13" s="27"/>
    </row>
    <row r="14" spans="1:7">
      <c r="A14" s="27">
        <v>1</v>
      </c>
      <c r="B14" s="27" t="s">
        <v>24</v>
      </c>
      <c r="C14" s="27">
        <v>2014</v>
      </c>
      <c r="D14" s="28">
        <v>8200</v>
      </c>
      <c r="E14" s="27" t="s">
        <v>151</v>
      </c>
    </row>
    <row r="15" spans="1:7">
      <c r="A15" s="27">
        <v>2</v>
      </c>
      <c r="B15" s="27" t="s">
        <v>25</v>
      </c>
      <c r="C15" s="27">
        <v>2014</v>
      </c>
      <c r="D15" s="28">
        <v>6500</v>
      </c>
      <c r="E15" s="27" t="s">
        <v>151</v>
      </c>
    </row>
    <row r="16" spans="1:7">
      <c r="A16" s="27">
        <v>3</v>
      </c>
      <c r="B16" s="27" t="s">
        <v>26</v>
      </c>
      <c r="C16" s="27">
        <v>2014</v>
      </c>
      <c r="D16" s="28">
        <v>36190.519999999997</v>
      </c>
      <c r="E16" s="27" t="s">
        <v>151</v>
      </c>
    </row>
    <row r="17" spans="1:5">
      <c r="A17" s="27">
        <v>4</v>
      </c>
      <c r="B17" s="27" t="s">
        <v>27</v>
      </c>
      <c r="C17" s="27">
        <v>2014</v>
      </c>
      <c r="D17" s="28">
        <v>5999.05</v>
      </c>
      <c r="E17" s="27" t="s">
        <v>151</v>
      </c>
    </row>
    <row r="18" spans="1:5">
      <c r="A18" s="27">
        <v>5</v>
      </c>
      <c r="B18" s="27" t="s">
        <v>28</v>
      </c>
      <c r="C18" s="27">
        <v>2014</v>
      </c>
      <c r="D18" s="28">
        <v>11010</v>
      </c>
      <c r="E18" s="27" t="s">
        <v>151</v>
      </c>
    </row>
    <row r="19" spans="1:5">
      <c r="A19" s="27">
        <v>6</v>
      </c>
      <c r="B19" s="27" t="s">
        <v>131</v>
      </c>
      <c r="C19" s="27">
        <v>2015</v>
      </c>
      <c r="D19" s="28">
        <v>3335.5</v>
      </c>
      <c r="E19" s="27" t="s">
        <v>151</v>
      </c>
    </row>
    <row r="20" spans="1:5">
      <c r="A20" s="27">
        <v>7</v>
      </c>
      <c r="B20" s="27" t="s">
        <v>132</v>
      </c>
      <c r="C20" s="27">
        <v>2015</v>
      </c>
      <c r="D20" s="27">
        <v>541.20000000000005</v>
      </c>
      <c r="E20" s="27" t="s">
        <v>151</v>
      </c>
    </row>
    <row r="21" spans="1:5">
      <c r="A21" s="27">
        <v>8</v>
      </c>
      <c r="B21" s="27" t="s">
        <v>29</v>
      </c>
      <c r="C21" s="27">
        <v>2016</v>
      </c>
      <c r="D21" s="28">
        <v>1137.81</v>
      </c>
      <c r="E21" s="27" t="s">
        <v>151</v>
      </c>
    </row>
    <row r="22" spans="1:5">
      <c r="A22" s="27">
        <v>9</v>
      </c>
      <c r="B22" s="27" t="s">
        <v>29</v>
      </c>
      <c r="C22" s="27">
        <v>2016</v>
      </c>
      <c r="D22" s="28">
        <v>1137.81</v>
      </c>
      <c r="E22" s="27" t="s">
        <v>151</v>
      </c>
    </row>
    <row r="23" spans="1:5">
      <c r="A23" s="27">
        <v>10</v>
      </c>
      <c r="B23" s="27" t="s">
        <v>31</v>
      </c>
      <c r="C23" s="27">
        <v>2016</v>
      </c>
      <c r="D23" s="27">
        <v>599</v>
      </c>
      <c r="E23" s="27" t="s">
        <v>151</v>
      </c>
    </row>
    <row r="24" spans="1:5">
      <c r="A24" s="27">
        <v>11</v>
      </c>
      <c r="B24" s="27" t="s">
        <v>32</v>
      </c>
      <c r="C24" s="27">
        <v>2016</v>
      </c>
      <c r="D24" s="27">
        <v>817.9</v>
      </c>
      <c r="E24" s="27" t="s">
        <v>151</v>
      </c>
    </row>
    <row r="25" spans="1:5">
      <c r="A25" s="27">
        <v>12</v>
      </c>
      <c r="B25" s="27" t="s">
        <v>33</v>
      </c>
      <c r="C25" s="27">
        <v>2016</v>
      </c>
      <c r="D25" s="28">
        <v>2152.5</v>
      </c>
      <c r="E25" s="27" t="s">
        <v>151</v>
      </c>
    </row>
    <row r="26" spans="1:5">
      <c r="A26" s="27">
        <v>13</v>
      </c>
      <c r="B26" s="27" t="s">
        <v>34</v>
      </c>
      <c r="C26" s="27">
        <v>2016</v>
      </c>
      <c r="D26" s="28">
        <v>1098</v>
      </c>
      <c r="E26" s="27" t="s">
        <v>151</v>
      </c>
    </row>
    <row r="27" spans="1:5">
      <c r="A27" s="27">
        <v>14</v>
      </c>
      <c r="B27" s="27" t="s">
        <v>72</v>
      </c>
      <c r="C27" s="27">
        <v>2017</v>
      </c>
      <c r="D27" s="27">
        <v>610</v>
      </c>
      <c r="E27" s="27" t="s">
        <v>151</v>
      </c>
    </row>
    <row r="28" spans="1:5">
      <c r="A28" s="27">
        <v>15</v>
      </c>
      <c r="B28" s="27" t="s">
        <v>73</v>
      </c>
      <c r="C28" s="27">
        <v>2017</v>
      </c>
      <c r="D28" s="28">
        <v>2850</v>
      </c>
      <c r="E28" s="27" t="s">
        <v>151</v>
      </c>
    </row>
    <row r="29" spans="1:5">
      <c r="A29" s="27">
        <v>16</v>
      </c>
      <c r="B29" s="27" t="s">
        <v>74</v>
      </c>
      <c r="C29" s="27">
        <v>2017</v>
      </c>
      <c r="D29" s="28">
        <v>1129.99</v>
      </c>
      <c r="E29" s="27" t="s">
        <v>151</v>
      </c>
    </row>
    <row r="30" spans="1:5">
      <c r="A30" s="27">
        <v>17</v>
      </c>
      <c r="B30" s="27" t="s">
        <v>75</v>
      </c>
      <c r="C30" s="27">
        <v>2017</v>
      </c>
      <c r="D30" s="28">
        <v>1137.32</v>
      </c>
      <c r="E30" s="27" t="s">
        <v>151</v>
      </c>
    </row>
    <row r="31" spans="1:5">
      <c r="A31" s="27">
        <v>18</v>
      </c>
      <c r="B31" s="27" t="s">
        <v>76</v>
      </c>
      <c r="C31" s="27">
        <v>2017</v>
      </c>
      <c r="D31" s="28">
        <v>2848.8</v>
      </c>
      <c r="E31" s="27" t="s">
        <v>151</v>
      </c>
    </row>
    <row r="32" spans="1:5">
      <c r="A32" s="27">
        <v>19</v>
      </c>
      <c r="B32" s="27" t="s">
        <v>77</v>
      </c>
      <c r="C32" s="27">
        <v>2017</v>
      </c>
      <c r="D32" s="28">
        <v>3185.7</v>
      </c>
      <c r="E32" s="27" t="s">
        <v>151</v>
      </c>
    </row>
    <row r="33" spans="1:5">
      <c r="A33" s="27">
        <v>20</v>
      </c>
      <c r="B33" s="27" t="s">
        <v>78</v>
      </c>
      <c r="C33" s="27">
        <v>2017</v>
      </c>
      <c r="D33" s="28">
        <v>2693.7</v>
      </c>
      <c r="E33" s="27" t="s">
        <v>151</v>
      </c>
    </row>
    <row r="34" spans="1:5">
      <c r="A34" s="27">
        <v>21</v>
      </c>
      <c r="B34" s="27" t="s">
        <v>79</v>
      </c>
      <c r="C34" s="27">
        <v>2017</v>
      </c>
      <c r="D34" s="28">
        <v>1180.8</v>
      </c>
      <c r="E34" s="27" t="s">
        <v>151</v>
      </c>
    </row>
    <row r="35" spans="1:5">
      <c r="A35" s="27">
        <v>22</v>
      </c>
      <c r="B35" s="27" t="s">
        <v>80</v>
      </c>
      <c r="C35" s="27">
        <v>2017</v>
      </c>
      <c r="D35" s="28">
        <v>3493.2</v>
      </c>
      <c r="E35" s="27" t="s">
        <v>151</v>
      </c>
    </row>
    <row r="36" spans="1:5">
      <c r="A36" s="27">
        <v>23</v>
      </c>
      <c r="B36" s="27" t="s">
        <v>28</v>
      </c>
      <c r="C36" s="27">
        <v>2017</v>
      </c>
      <c r="D36" s="28">
        <v>14800</v>
      </c>
      <c r="E36" s="27" t="s">
        <v>151</v>
      </c>
    </row>
    <row r="37" spans="1:5">
      <c r="A37" s="27">
        <v>24</v>
      </c>
      <c r="B37" s="27" t="s">
        <v>81</v>
      </c>
      <c r="C37" s="27">
        <v>2018</v>
      </c>
      <c r="D37" s="28">
        <v>2754.05</v>
      </c>
      <c r="E37" s="27" t="s">
        <v>151</v>
      </c>
    </row>
    <row r="38" spans="1:5">
      <c r="A38" s="27">
        <v>25</v>
      </c>
      <c r="B38" s="27" t="s">
        <v>82</v>
      </c>
      <c r="C38" s="27">
        <v>2018</v>
      </c>
      <c r="D38" s="27">
        <v>949</v>
      </c>
      <c r="E38" s="27" t="s">
        <v>151</v>
      </c>
    </row>
    <row r="39" spans="1:5">
      <c r="A39" s="27">
        <v>26</v>
      </c>
      <c r="B39" s="27" t="s">
        <v>83</v>
      </c>
      <c r="C39" s="27">
        <v>2018</v>
      </c>
      <c r="D39" s="27">
        <v>648.97</v>
      </c>
      <c r="E39" s="27" t="s">
        <v>151</v>
      </c>
    </row>
    <row r="40" spans="1:5">
      <c r="A40" s="27">
        <v>27</v>
      </c>
      <c r="B40" s="27" t="s">
        <v>84</v>
      </c>
      <c r="C40" s="27">
        <v>2018</v>
      </c>
      <c r="D40" s="28">
        <v>1816.71</v>
      </c>
      <c r="E40" s="27" t="s">
        <v>151</v>
      </c>
    </row>
    <row r="41" spans="1:5">
      <c r="A41" s="27">
        <v>28</v>
      </c>
      <c r="B41" s="27" t="s">
        <v>133</v>
      </c>
      <c r="C41" s="27">
        <v>2018</v>
      </c>
      <c r="D41" s="28">
        <v>1098</v>
      </c>
      <c r="E41" s="27" t="s">
        <v>151</v>
      </c>
    </row>
    <row r="42" spans="1:5">
      <c r="A42" s="27">
        <v>29</v>
      </c>
      <c r="B42" s="27" t="s">
        <v>134</v>
      </c>
      <c r="C42" s="27">
        <v>2018</v>
      </c>
      <c r="D42" s="28">
        <v>2099.9899999999998</v>
      </c>
      <c r="E42" s="27" t="s">
        <v>151</v>
      </c>
    </row>
    <row r="43" spans="1:5">
      <c r="A43" s="27">
        <v>30</v>
      </c>
      <c r="B43" s="27" t="s">
        <v>135</v>
      </c>
      <c r="C43" s="27">
        <v>2018</v>
      </c>
      <c r="D43" s="28">
        <v>1609.97</v>
      </c>
      <c r="E43" s="27" t="s">
        <v>151</v>
      </c>
    </row>
    <row r="44" spans="1:5">
      <c r="A44" s="27">
        <v>31</v>
      </c>
      <c r="B44" s="27" t="s">
        <v>136</v>
      </c>
      <c r="C44" s="27">
        <v>2019</v>
      </c>
      <c r="D44" s="28">
        <v>6150</v>
      </c>
      <c r="E44" s="27" t="s">
        <v>151</v>
      </c>
    </row>
    <row r="45" spans="1:5">
      <c r="A45" s="27">
        <v>32</v>
      </c>
      <c r="B45" s="27" t="s">
        <v>137</v>
      </c>
      <c r="C45" s="27">
        <v>2019</v>
      </c>
      <c r="D45" s="27">
        <v>699</v>
      </c>
      <c r="E45" s="27" t="s">
        <v>151</v>
      </c>
    </row>
    <row r="46" spans="1:5">
      <c r="A46" s="27">
        <v>33</v>
      </c>
      <c r="B46" s="27" t="s">
        <v>138</v>
      </c>
      <c r="C46" s="27">
        <v>2019</v>
      </c>
      <c r="D46" s="28">
        <v>1444</v>
      </c>
      <c r="E46" s="27" t="s">
        <v>151</v>
      </c>
    </row>
    <row r="47" spans="1:5">
      <c r="A47" s="27">
        <v>34</v>
      </c>
      <c r="B47" s="27" t="s">
        <v>139</v>
      </c>
      <c r="C47" s="27">
        <v>2019</v>
      </c>
      <c r="D47" s="27">
        <v>949</v>
      </c>
      <c r="E47" s="27" t="s">
        <v>151</v>
      </c>
    </row>
    <row r="48" spans="1:5">
      <c r="A48" s="27">
        <v>35</v>
      </c>
      <c r="B48" s="27" t="s">
        <v>140</v>
      </c>
      <c r="C48" s="27">
        <v>2019</v>
      </c>
      <c r="D48" s="28">
        <v>1444</v>
      </c>
      <c r="E48" s="27" t="s">
        <v>151</v>
      </c>
    </row>
    <row r="49" spans="1:5">
      <c r="A49" s="27">
        <v>36</v>
      </c>
      <c r="B49" s="27" t="s">
        <v>152</v>
      </c>
      <c r="C49" s="27">
        <v>2020</v>
      </c>
      <c r="D49" s="28">
        <v>1000</v>
      </c>
      <c r="E49" s="27" t="s">
        <v>151</v>
      </c>
    </row>
    <row r="50" spans="1:5">
      <c r="A50" s="27">
        <v>37</v>
      </c>
      <c r="B50" s="27" t="s">
        <v>153</v>
      </c>
      <c r="C50" s="27">
        <v>2020</v>
      </c>
      <c r="D50" s="28">
        <v>1070.0999999999999</v>
      </c>
      <c r="E50" s="27" t="s">
        <v>151</v>
      </c>
    </row>
    <row r="51" spans="1:5">
      <c r="A51" s="27">
        <v>38</v>
      </c>
      <c r="B51" s="27" t="s">
        <v>153</v>
      </c>
      <c r="C51" s="27">
        <v>2020</v>
      </c>
      <c r="D51" s="28">
        <v>1070.0999999999999</v>
      </c>
      <c r="E51" s="27" t="s">
        <v>151</v>
      </c>
    </row>
    <row r="52" spans="1:5">
      <c r="A52" s="27">
        <v>39</v>
      </c>
      <c r="B52" s="27" t="s">
        <v>153</v>
      </c>
      <c r="C52" s="27">
        <v>2020</v>
      </c>
      <c r="D52" s="28">
        <v>1070.0999999999999</v>
      </c>
      <c r="E52" s="27" t="s">
        <v>151</v>
      </c>
    </row>
    <row r="53" spans="1:5">
      <c r="A53" s="27">
        <v>40</v>
      </c>
      <c r="B53" s="27" t="s">
        <v>74</v>
      </c>
      <c r="C53" s="27">
        <v>2019</v>
      </c>
      <c r="D53" s="28">
        <v>1040.1500000000001</v>
      </c>
      <c r="E53" s="27" t="s">
        <v>151</v>
      </c>
    </row>
    <row r="54" spans="1:5">
      <c r="A54" s="27">
        <v>41</v>
      </c>
      <c r="B54" s="27" t="s">
        <v>154</v>
      </c>
      <c r="C54" s="27">
        <v>2019</v>
      </c>
      <c r="D54" s="27">
        <v>835</v>
      </c>
      <c r="E54" s="27" t="s">
        <v>151</v>
      </c>
    </row>
    <row r="55" spans="1:5">
      <c r="A55" s="27">
        <v>42</v>
      </c>
      <c r="B55" s="27" t="s">
        <v>155</v>
      </c>
      <c r="C55" s="27">
        <v>2019</v>
      </c>
      <c r="D55" s="28">
        <v>1598</v>
      </c>
      <c r="E55" s="27" t="s">
        <v>151</v>
      </c>
    </row>
    <row r="56" spans="1:5">
      <c r="A56" s="27">
        <v>43</v>
      </c>
      <c r="B56" s="27" t="s">
        <v>138</v>
      </c>
      <c r="C56" s="27">
        <v>2019</v>
      </c>
      <c r="D56" s="28">
        <v>1444</v>
      </c>
      <c r="E56" s="27" t="s">
        <v>151</v>
      </c>
    </row>
    <row r="57" spans="1:5">
      <c r="A57" s="27">
        <v>44</v>
      </c>
      <c r="B57" s="27" t="s">
        <v>156</v>
      </c>
      <c r="C57" s="27">
        <v>2019</v>
      </c>
      <c r="D57" s="28">
        <v>1899</v>
      </c>
      <c r="E57" s="27" t="s">
        <v>151</v>
      </c>
    </row>
    <row r="58" spans="1:5">
      <c r="A58" s="27">
        <v>45</v>
      </c>
      <c r="B58" s="27" t="s">
        <v>157</v>
      </c>
      <c r="C58" s="27">
        <v>2019</v>
      </c>
      <c r="D58" s="28">
        <v>3500</v>
      </c>
      <c r="E58" s="27" t="s">
        <v>151</v>
      </c>
    </row>
    <row r="59" spans="1:5">
      <c r="A59" s="27">
        <v>46</v>
      </c>
      <c r="B59" s="27" t="s">
        <v>158</v>
      </c>
      <c r="C59" s="27">
        <v>2019</v>
      </c>
      <c r="D59" s="27">
        <v>949</v>
      </c>
      <c r="E59" s="27" t="s">
        <v>151</v>
      </c>
    </row>
    <row r="60" spans="1:5">
      <c r="A60" s="27">
        <v>47</v>
      </c>
      <c r="B60" s="27" t="s">
        <v>159</v>
      </c>
      <c r="C60" s="27">
        <v>2019</v>
      </c>
      <c r="D60" s="28">
        <v>1199</v>
      </c>
      <c r="E60" s="27" t="s">
        <v>151</v>
      </c>
    </row>
    <row r="61" spans="1:5">
      <c r="A61" s="18"/>
      <c r="B61" s="18" t="s">
        <v>30</v>
      </c>
      <c r="C61" s="18"/>
      <c r="D61" s="17">
        <v>150985.94</v>
      </c>
      <c r="E61" s="18"/>
    </row>
    <row r="62" spans="1:5">
      <c r="A62" s="26"/>
      <c r="B62" s="26"/>
      <c r="C62" s="26"/>
      <c r="D62" s="26"/>
      <c r="E62" s="26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D52"/>
  <sheetViews>
    <sheetView tabSelected="1" topLeftCell="A22" workbookViewId="0">
      <selection activeCell="F38" sqref="F38"/>
    </sheetView>
  </sheetViews>
  <sheetFormatPr defaultRowHeight="13.2"/>
  <cols>
    <col min="2" max="2" width="48.6640625" customWidth="1"/>
    <col min="3" max="3" width="13.6640625" customWidth="1"/>
    <col min="4" max="4" width="23.5546875" customWidth="1"/>
  </cols>
  <sheetData>
    <row r="3" spans="1:4">
      <c r="A3" s="177"/>
      <c r="B3" s="177"/>
      <c r="D3" s="5" t="s">
        <v>5</v>
      </c>
    </row>
    <row r="4" spans="1:4">
      <c r="A4" s="177"/>
      <c r="B4" s="177"/>
      <c r="D4" s="6" t="s">
        <v>3</v>
      </c>
    </row>
    <row r="5" spans="1:4">
      <c r="A5" s="177"/>
      <c r="B5" s="177"/>
      <c r="D5" s="6" t="s">
        <v>7</v>
      </c>
    </row>
    <row r="6" spans="1:4">
      <c r="A6" s="177"/>
      <c r="B6" s="177"/>
      <c r="D6" s="6" t="s">
        <v>4</v>
      </c>
    </row>
    <row r="7" spans="1:4">
      <c r="A7" s="178"/>
      <c r="B7" s="178"/>
      <c r="C7" s="178" t="s">
        <v>35</v>
      </c>
      <c r="D7" s="178"/>
    </row>
    <row r="8" spans="1:4" ht="26.4">
      <c r="A8" s="2" t="s">
        <v>0</v>
      </c>
      <c r="B8" s="2" t="s">
        <v>1</v>
      </c>
      <c r="C8" s="3" t="s">
        <v>2</v>
      </c>
      <c r="D8" s="7" t="s">
        <v>6</v>
      </c>
    </row>
    <row r="9" spans="1:4">
      <c r="A9" s="2">
        <v>1</v>
      </c>
      <c r="B9" s="21" t="s">
        <v>141</v>
      </c>
      <c r="C9" s="20">
        <v>2009</v>
      </c>
      <c r="D9" s="22">
        <v>9270</v>
      </c>
    </row>
    <row r="10" spans="1:4">
      <c r="A10" s="2">
        <v>2</v>
      </c>
      <c r="B10" s="21" t="s">
        <v>150</v>
      </c>
      <c r="C10" s="20">
        <v>2019</v>
      </c>
      <c r="D10" s="22">
        <v>4403.16</v>
      </c>
    </row>
    <row r="11" spans="1:4">
      <c r="A11" s="2">
        <v>3</v>
      </c>
      <c r="B11" s="4" t="s">
        <v>36</v>
      </c>
      <c r="C11" s="4">
        <v>2012</v>
      </c>
      <c r="D11" s="23">
        <v>5535</v>
      </c>
    </row>
    <row r="12" spans="1:4">
      <c r="A12" s="2">
        <v>4</v>
      </c>
      <c r="B12" s="4" t="s">
        <v>37</v>
      </c>
      <c r="C12" s="4">
        <v>2010</v>
      </c>
      <c r="D12" s="23">
        <v>16958</v>
      </c>
    </row>
    <row r="13" spans="1:4">
      <c r="A13" s="2">
        <v>5</v>
      </c>
      <c r="B13" s="4" t="s">
        <v>38</v>
      </c>
      <c r="C13" s="4">
        <v>2013</v>
      </c>
      <c r="D13" s="23">
        <v>1842.02</v>
      </c>
    </row>
    <row r="14" spans="1:4">
      <c r="A14" s="2">
        <v>6</v>
      </c>
      <c r="B14" s="4" t="s">
        <v>39</v>
      </c>
      <c r="C14" s="4">
        <v>2014</v>
      </c>
      <c r="D14" s="23">
        <v>1770.2</v>
      </c>
    </row>
    <row r="15" spans="1:4">
      <c r="A15" s="2">
        <v>7</v>
      </c>
      <c r="B15" s="4" t="s">
        <v>40</v>
      </c>
      <c r="C15" s="4">
        <v>2015</v>
      </c>
      <c r="D15" s="23">
        <v>16546.12</v>
      </c>
    </row>
    <row r="16" spans="1:4">
      <c r="A16" s="2">
        <v>8</v>
      </c>
      <c r="B16" s="4" t="s">
        <v>40</v>
      </c>
      <c r="C16" s="4">
        <v>2015</v>
      </c>
      <c r="D16" s="23">
        <v>8557.25</v>
      </c>
    </row>
    <row r="17" spans="1:4">
      <c r="A17" s="2">
        <v>9</v>
      </c>
      <c r="B17" s="4" t="s">
        <v>41</v>
      </c>
      <c r="C17" s="4">
        <v>2007</v>
      </c>
      <c r="D17" s="23">
        <v>61680</v>
      </c>
    </row>
    <row r="18" spans="1:4">
      <c r="A18" s="2">
        <v>10</v>
      </c>
      <c r="B18" s="4" t="s">
        <v>42</v>
      </c>
      <c r="C18" s="4">
        <v>1997</v>
      </c>
      <c r="D18" s="23">
        <v>11000</v>
      </c>
    </row>
    <row r="19" spans="1:4">
      <c r="A19" s="2">
        <v>11</v>
      </c>
      <c r="B19" s="4" t="s">
        <v>42</v>
      </c>
      <c r="C19" s="4">
        <v>1997</v>
      </c>
      <c r="D19" s="23">
        <v>46000</v>
      </c>
    </row>
    <row r="20" spans="1:4">
      <c r="A20" s="2">
        <v>12</v>
      </c>
      <c r="B20" s="4" t="s">
        <v>42</v>
      </c>
      <c r="C20" s="4">
        <v>2000</v>
      </c>
      <c r="D20" s="23">
        <v>147989.60999999999</v>
      </c>
    </row>
    <row r="21" spans="1:4">
      <c r="A21" s="2">
        <v>13</v>
      </c>
      <c r="B21" s="4" t="s">
        <v>42</v>
      </c>
      <c r="C21" s="4">
        <v>1998</v>
      </c>
      <c r="D21" s="23">
        <v>132206.48000000001</v>
      </c>
    </row>
    <row r="22" spans="1:4">
      <c r="A22" s="2">
        <v>14</v>
      </c>
      <c r="B22" s="4" t="s">
        <v>42</v>
      </c>
      <c r="C22" s="4">
        <v>1998</v>
      </c>
      <c r="D22" s="23">
        <v>57773.4</v>
      </c>
    </row>
    <row r="23" spans="1:4">
      <c r="A23" s="2">
        <v>15</v>
      </c>
      <c r="B23" s="9" t="s">
        <v>43</v>
      </c>
      <c r="C23" s="9">
        <v>1999</v>
      </c>
      <c r="D23" s="24">
        <v>37899.4</v>
      </c>
    </row>
    <row r="24" spans="1:4">
      <c r="A24" s="2">
        <v>16</v>
      </c>
      <c r="B24" s="9" t="s">
        <v>44</v>
      </c>
      <c r="C24" s="9">
        <v>2006</v>
      </c>
      <c r="D24" s="24">
        <v>7045.5</v>
      </c>
    </row>
    <row r="25" spans="1:4">
      <c r="A25" s="2">
        <v>17</v>
      </c>
      <c r="B25" s="9" t="s">
        <v>121</v>
      </c>
      <c r="C25" s="9">
        <v>2009</v>
      </c>
      <c r="D25" s="24">
        <v>35811.96</v>
      </c>
    </row>
    <row r="26" spans="1:4">
      <c r="A26" s="2">
        <v>18</v>
      </c>
      <c r="B26" s="9" t="s">
        <v>105</v>
      </c>
      <c r="C26" s="9">
        <v>2017</v>
      </c>
      <c r="D26" s="24">
        <v>113670.64</v>
      </c>
    </row>
    <row r="27" spans="1:4">
      <c r="A27" s="2">
        <v>19</v>
      </c>
      <c r="B27" s="9" t="s">
        <v>106</v>
      </c>
      <c r="C27" s="9">
        <v>2018</v>
      </c>
      <c r="D27" s="24">
        <v>1399</v>
      </c>
    </row>
    <row r="28" spans="1:4">
      <c r="A28" s="2">
        <v>20</v>
      </c>
      <c r="B28" s="9" t="s">
        <v>120</v>
      </c>
      <c r="C28" s="9">
        <v>2018</v>
      </c>
      <c r="D28" s="24">
        <v>14269.91</v>
      </c>
    </row>
    <row r="29" spans="1:4">
      <c r="A29" s="2">
        <v>21</v>
      </c>
      <c r="B29" s="19" t="s">
        <v>31</v>
      </c>
      <c r="C29" s="9">
        <v>2018</v>
      </c>
      <c r="D29" s="24">
        <v>1288.07</v>
      </c>
    </row>
    <row r="30" spans="1:4">
      <c r="A30" s="2">
        <v>22</v>
      </c>
      <c r="B30" s="19" t="s">
        <v>142</v>
      </c>
      <c r="C30" s="9">
        <v>2018</v>
      </c>
      <c r="D30" s="24">
        <v>1972.09</v>
      </c>
    </row>
    <row r="31" spans="1:4">
      <c r="A31" s="2">
        <v>23</v>
      </c>
      <c r="B31" s="19" t="s">
        <v>140</v>
      </c>
      <c r="C31" s="9">
        <v>2016</v>
      </c>
      <c r="D31" s="24">
        <v>817.88</v>
      </c>
    </row>
    <row r="32" spans="1:4">
      <c r="A32" s="2">
        <v>24</v>
      </c>
      <c r="B32" s="19" t="s">
        <v>142</v>
      </c>
      <c r="C32" s="9">
        <v>2018</v>
      </c>
      <c r="D32" s="24">
        <v>599</v>
      </c>
    </row>
    <row r="33" spans="1:4">
      <c r="A33" s="2">
        <v>25</v>
      </c>
      <c r="B33" s="19" t="s">
        <v>143</v>
      </c>
      <c r="C33" s="9">
        <v>2019</v>
      </c>
      <c r="D33" s="24">
        <v>4403.16</v>
      </c>
    </row>
    <row r="34" spans="1:4">
      <c r="A34" s="2">
        <v>26</v>
      </c>
      <c r="B34" s="19" t="s">
        <v>148</v>
      </c>
      <c r="C34" s="9">
        <v>2019</v>
      </c>
      <c r="D34" s="24">
        <v>90712.5</v>
      </c>
    </row>
    <row r="35" spans="1:4">
      <c r="A35" s="2">
        <v>27</v>
      </c>
      <c r="B35" s="19" t="s">
        <v>149</v>
      </c>
      <c r="C35" s="9">
        <v>2019</v>
      </c>
      <c r="D35" s="24">
        <v>80442</v>
      </c>
    </row>
    <row r="36" spans="1:4">
      <c r="A36" s="2">
        <v>28</v>
      </c>
      <c r="B36" s="19" t="s">
        <v>38</v>
      </c>
      <c r="C36" s="9">
        <v>2020</v>
      </c>
      <c r="D36" s="24">
        <v>2424.0300000000002</v>
      </c>
    </row>
    <row r="37" spans="1:4" s="29" customFormat="1">
      <c r="A37" s="8">
        <v>29</v>
      </c>
      <c r="B37" s="19" t="s">
        <v>284</v>
      </c>
      <c r="C37" s="9">
        <v>2020</v>
      </c>
      <c r="D37" s="24">
        <v>3498</v>
      </c>
    </row>
    <row r="38" spans="1:4">
      <c r="A38" s="8"/>
      <c r="B38" s="12" t="s">
        <v>22</v>
      </c>
      <c r="C38" s="12"/>
      <c r="D38" s="25">
        <f>SUM(D9:D37)</f>
        <v>917784.38</v>
      </c>
    </row>
    <row r="39" spans="1:4">
      <c r="A39" s="13"/>
      <c r="B39" s="14"/>
      <c r="C39" s="14"/>
      <c r="D39" s="14"/>
    </row>
    <row r="41" spans="1:4">
      <c r="A41" s="18"/>
      <c r="B41" s="18" t="s">
        <v>202</v>
      </c>
      <c r="C41" s="18"/>
      <c r="D41" s="18"/>
    </row>
    <row r="42" spans="1:4">
      <c r="A42" s="27">
        <v>1</v>
      </c>
      <c r="B42" s="27" t="s">
        <v>249</v>
      </c>
      <c r="C42" s="27">
        <v>2019</v>
      </c>
      <c r="D42" s="28">
        <v>1136.52</v>
      </c>
    </row>
    <row r="43" spans="1:4">
      <c r="A43" s="27">
        <v>2</v>
      </c>
      <c r="B43" s="27" t="s">
        <v>249</v>
      </c>
      <c r="C43" s="27">
        <v>2019</v>
      </c>
      <c r="D43" s="28">
        <v>1136.52</v>
      </c>
    </row>
    <row r="44" spans="1:4">
      <c r="A44" s="27">
        <v>3</v>
      </c>
      <c r="B44" s="27" t="s">
        <v>77</v>
      </c>
      <c r="C44" s="27">
        <v>2019</v>
      </c>
      <c r="D44" s="28">
        <v>3403.8</v>
      </c>
    </row>
    <row r="45" spans="1:4">
      <c r="A45" s="27">
        <v>4</v>
      </c>
      <c r="B45" s="27" t="s">
        <v>250</v>
      </c>
      <c r="C45" s="27">
        <v>2019</v>
      </c>
      <c r="D45" s="28">
        <v>1543.65</v>
      </c>
    </row>
    <row r="46" spans="1:4">
      <c r="A46" s="27">
        <v>5</v>
      </c>
      <c r="B46" s="27" t="s">
        <v>251</v>
      </c>
      <c r="C46" s="27">
        <v>2019</v>
      </c>
      <c r="D46" s="28">
        <v>5000</v>
      </c>
    </row>
    <row r="47" spans="1:4">
      <c r="A47" s="27">
        <v>6</v>
      </c>
      <c r="B47" s="27" t="s">
        <v>251</v>
      </c>
      <c r="C47" s="27">
        <v>2019</v>
      </c>
      <c r="D47" s="28">
        <v>5000</v>
      </c>
    </row>
    <row r="48" spans="1:4">
      <c r="A48" s="27">
        <v>7</v>
      </c>
      <c r="B48" s="27" t="s">
        <v>252</v>
      </c>
      <c r="C48" s="27">
        <v>2019</v>
      </c>
      <c r="D48" s="28">
        <v>9738.1299999999992</v>
      </c>
    </row>
    <row r="49" spans="1:4">
      <c r="A49" s="27">
        <v>8</v>
      </c>
      <c r="B49" s="27" t="s">
        <v>253</v>
      </c>
      <c r="C49" s="27">
        <v>2019</v>
      </c>
      <c r="D49" s="28">
        <v>3936</v>
      </c>
    </row>
    <row r="50" spans="1:4">
      <c r="A50" s="27">
        <v>9</v>
      </c>
      <c r="B50" s="27" t="s">
        <v>254</v>
      </c>
      <c r="C50" s="27">
        <v>2019</v>
      </c>
      <c r="D50" s="28">
        <v>2829</v>
      </c>
    </row>
    <row r="51" spans="1:4">
      <c r="A51" s="27">
        <v>10</v>
      </c>
      <c r="B51" s="27" t="s">
        <v>255</v>
      </c>
      <c r="C51" s="27">
        <v>2019</v>
      </c>
      <c r="D51" s="28">
        <v>3567</v>
      </c>
    </row>
    <row r="52" spans="1:4">
      <c r="A52" s="27"/>
      <c r="B52" s="18" t="s">
        <v>130</v>
      </c>
      <c r="C52" s="27"/>
      <c r="D52" s="28">
        <f>SUM(D42:D51)</f>
        <v>37290.619999999995</v>
      </c>
    </row>
  </sheetData>
  <mergeCells count="2">
    <mergeCell ref="A3:B7"/>
    <mergeCell ref="C7:D7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D55"/>
  <sheetViews>
    <sheetView topLeftCell="A37" workbookViewId="0">
      <selection activeCell="B11" sqref="B11"/>
    </sheetView>
  </sheetViews>
  <sheetFormatPr defaultRowHeight="13.2"/>
  <cols>
    <col min="2" max="2" width="51.88671875" customWidth="1"/>
    <col min="3" max="3" width="18.6640625" customWidth="1"/>
    <col min="4" max="4" width="24.6640625" customWidth="1"/>
  </cols>
  <sheetData>
    <row r="3" spans="1:4">
      <c r="A3" s="29"/>
      <c r="B3" s="29"/>
      <c r="C3" s="29"/>
      <c r="D3" s="29"/>
    </row>
    <row r="4" spans="1:4">
      <c r="A4" s="29"/>
      <c r="B4" s="29"/>
      <c r="C4" s="29"/>
      <c r="D4" s="29"/>
    </row>
    <row r="5" spans="1:4">
      <c r="A5" s="133"/>
      <c r="B5" s="133"/>
      <c r="C5" s="122"/>
      <c r="D5" s="126" t="s">
        <v>5</v>
      </c>
    </row>
    <row r="6" spans="1:4">
      <c r="A6" s="133"/>
      <c r="B6" s="133"/>
      <c r="C6" s="122"/>
      <c r="D6" s="127" t="s">
        <v>3</v>
      </c>
    </row>
    <row r="7" spans="1:4">
      <c r="A7" s="133"/>
      <c r="B7" s="133"/>
      <c r="C7" s="122"/>
      <c r="D7" s="127" t="s">
        <v>7</v>
      </c>
    </row>
    <row r="8" spans="1:4">
      <c r="A8" s="133"/>
      <c r="B8" s="133"/>
      <c r="C8" s="122"/>
      <c r="D8" s="127" t="s">
        <v>4</v>
      </c>
    </row>
    <row r="9" spans="1:4">
      <c r="A9" s="134"/>
      <c r="B9" s="134"/>
      <c r="C9" s="131" t="s">
        <v>45</v>
      </c>
      <c r="D9" s="122"/>
    </row>
    <row r="10" spans="1:4" ht="26.4">
      <c r="A10" s="123" t="s">
        <v>0</v>
      </c>
      <c r="B10" s="123" t="s">
        <v>1</v>
      </c>
      <c r="C10" s="124" t="s">
        <v>2</v>
      </c>
      <c r="D10" s="128" t="s">
        <v>6</v>
      </c>
    </row>
    <row r="11" spans="1:4">
      <c r="A11" s="123">
        <v>1</v>
      </c>
      <c r="B11" s="129" t="s">
        <v>46</v>
      </c>
      <c r="C11" s="125">
        <v>2010</v>
      </c>
      <c r="D11" s="130">
        <v>9760</v>
      </c>
    </row>
    <row r="12" spans="1:4">
      <c r="A12" s="123">
        <v>2</v>
      </c>
      <c r="B12" s="129" t="s">
        <v>47</v>
      </c>
      <c r="C12" s="125">
        <v>2010</v>
      </c>
      <c r="D12" s="130">
        <v>10000</v>
      </c>
    </row>
    <row r="13" spans="1:4">
      <c r="A13" s="123">
        <v>3</v>
      </c>
      <c r="B13" s="129" t="s">
        <v>48</v>
      </c>
      <c r="C13" s="125">
        <v>2012</v>
      </c>
      <c r="D13" s="130">
        <v>5860.98</v>
      </c>
    </row>
    <row r="14" spans="1:4">
      <c r="A14" s="123">
        <v>4</v>
      </c>
      <c r="B14" s="129" t="s">
        <v>49</v>
      </c>
      <c r="C14" s="125">
        <v>2013</v>
      </c>
      <c r="D14" s="130">
        <v>16243</v>
      </c>
    </row>
    <row r="15" spans="1:4">
      <c r="A15" s="123">
        <v>5</v>
      </c>
      <c r="B15" s="129" t="s">
        <v>50</v>
      </c>
      <c r="C15" s="125">
        <v>2013</v>
      </c>
      <c r="D15" s="130">
        <v>8459.2000000000007</v>
      </c>
    </row>
    <row r="16" spans="1:4">
      <c r="A16" s="123">
        <v>6</v>
      </c>
      <c r="B16" s="129" t="s">
        <v>51</v>
      </c>
      <c r="C16" s="125">
        <v>2013</v>
      </c>
      <c r="D16" s="130">
        <v>9500</v>
      </c>
    </row>
    <row r="17" spans="1:4">
      <c r="A17" s="123">
        <v>7</v>
      </c>
      <c r="B17" s="129" t="s">
        <v>51</v>
      </c>
      <c r="C17" s="125">
        <v>2013</v>
      </c>
      <c r="D17" s="130">
        <v>9500</v>
      </c>
    </row>
    <row r="18" spans="1:4">
      <c r="A18" s="123">
        <v>8</v>
      </c>
      <c r="B18" s="129" t="s">
        <v>52</v>
      </c>
      <c r="C18" s="125">
        <v>2016</v>
      </c>
      <c r="D18" s="130">
        <v>4820.49</v>
      </c>
    </row>
    <row r="19" spans="1:4">
      <c r="A19" s="123">
        <v>9</v>
      </c>
      <c r="B19" s="129" t="s">
        <v>53</v>
      </c>
      <c r="C19" s="125">
        <v>2017</v>
      </c>
      <c r="D19" s="130">
        <v>1297.81</v>
      </c>
    </row>
    <row r="20" spans="1:4">
      <c r="A20" s="123">
        <v>10</v>
      </c>
      <c r="B20" s="129" t="s">
        <v>54</v>
      </c>
      <c r="C20" s="125">
        <v>2017</v>
      </c>
      <c r="D20" s="130">
        <v>2743.19</v>
      </c>
    </row>
    <row r="21" spans="1:4">
      <c r="A21" s="123">
        <v>11</v>
      </c>
      <c r="B21" s="129" t="s">
        <v>55</v>
      </c>
      <c r="C21" s="125">
        <v>2017</v>
      </c>
      <c r="D21" s="130">
        <v>485.75</v>
      </c>
    </row>
    <row r="22" spans="1:4">
      <c r="A22" s="123">
        <v>12</v>
      </c>
      <c r="B22" s="129" t="s">
        <v>55</v>
      </c>
      <c r="C22" s="125">
        <v>2017</v>
      </c>
      <c r="D22" s="130">
        <v>485.75</v>
      </c>
    </row>
    <row r="23" spans="1:4">
      <c r="A23" s="123">
        <v>13</v>
      </c>
      <c r="B23" s="129" t="s">
        <v>56</v>
      </c>
      <c r="C23" s="125">
        <v>2017</v>
      </c>
      <c r="D23" s="130">
        <v>1968.06</v>
      </c>
    </row>
    <row r="24" spans="1:4">
      <c r="A24" s="123">
        <v>14</v>
      </c>
      <c r="B24" s="125" t="s">
        <v>57</v>
      </c>
      <c r="C24" s="125">
        <v>2017</v>
      </c>
      <c r="D24" s="130">
        <v>4525.3500000000004</v>
      </c>
    </row>
    <row r="25" spans="1:4">
      <c r="A25" s="123">
        <v>15</v>
      </c>
      <c r="B25" s="125" t="s">
        <v>57</v>
      </c>
      <c r="C25" s="125">
        <v>2017</v>
      </c>
      <c r="D25" s="125">
        <v>3783.49</v>
      </c>
    </row>
    <row r="26" spans="1:4">
      <c r="A26" s="123">
        <v>16</v>
      </c>
      <c r="B26" s="125" t="s">
        <v>58</v>
      </c>
      <c r="C26" s="125">
        <v>2017</v>
      </c>
      <c r="D26" s="125">
        <v>2713.09</v>
      </c>
    </row>
    <row r="27" spans="1:4">
      <c r="A27" s="123">
        <v>17</v>
      </c>
      <c r="B27" s="125" t="s">
        <v>59</v>
      </c>
      <c r="C27" s="125">
        <v>2017</v>
      </c>
      <c r="D27" s="125">
        <v>1830.91</v>
      </c>
    </row>
    <row r="28" spans="1:4">
      <c r="A28" s="123">
        <v>18</v>
      </c>
      <c r="B28" s="125" t="s">
        <v>60</v>
      </c>
      <c r="C28" s="125">
        <v>2018</v>
      </c>
      <c r="D28" s="125">
        <v>12192.55</v>
      </c>
    </row>
    <row r="29" spans="1:4">
      <c r="A29" s="123">
        <v>19</v>
      </c>
      <c r="B29" s="125" t="s">
        <v>61</v>
      </c>
      <c r="C29" s="125">
        <v>2018</v>
      </c>
      <c r="D29" s="125">
        <v>3384.86</v>
      </c>
    </row>
    <row r="30" spans="1:4">
      <c r="A30" s="123">
        <v>20</v>
      </c>
      <c r="B30" s="125" t="s">
        <v>62</v>
      </c>
      <c r="C30" s="125">
        <v>2018</v>
      </c>
      <c r="D30" s="130">
        <v>2006.62</v>
      </c>
    </row>
    <row r="31" spans="1:4">
      <c r="A31" s="123">
        <v>21</v>
      </c>
      <c r="B31" s="125" t="s">
        <v>63</v>
      </c>
      <c r="C31" s="125">
        <v>2018</v>
      </c>
      <c r="D31" s="130">
        <v>2224.52</v>
      </c>
    </row>
    <row r="32" spans="1:4">
      <c r="A32" s="123">
        <v>22</v>
      </c>
      <c r="B32" s="125" t="s">
        <v>64</v>
      </c>
      <c r="C32" s="125">
        <v>2018</v>
      </c>
      <c r="D32" s="130">
        <v>1723.25</v>
      </c>
    </row>
    <row r="33" spans="1:4">
      <c r="A33" s="123">
        <v>23</v>
      </c>
      <c r="B33" s="125" t="s">
        <v>65</v>
      </c>
      <c r="C33" s="125">
        <v>2018</v>
      </c>
      <c r="D33" s="130">
        <v>2727.92</v>
      </c>
    </row>
    <row r="34" spans="1:4">
      <c r="A34" s="123">
        <v>24</v>
      </c>
      <c r="B34" s="125" t="s">
        <v>66</v>
      </c>
      <c r="C34" s="125">
        <v>2018</v>
      </c>
      <c r="D34" s="130">
        <v>2357</v>
      </c>
    </row>
    <row r="35" spans="1:4">
      <c r="A35" s="123">
        <v>25</v>
      </c>
      <c r="B35" s="125" t="s">
        <v>67</v>
      </c>
      <c r="C35" s="125">
        <v>2018</v>
      </c>
      <c r="D35" s="130">
        <v>9477.89</v>
      </c>
    </row>
    <row r="36" spans="1:4">
      <c r="A36" s="123">
        <v>26</v>
      </c>
      <c r="B36" s="125" t="s">
        <v>68</v>
      </c>
      <c r="C36" s="125">
        <v>2018</v>
      </c>
      <c r="D36" s="130">
        <v>1742.14</v>
      </c>
    </row>
    <row r="37" spans="1:4">
      <c r="A37" s="123">
        <v>27</v>
      </c>
      <c r="B37" s="125" t="s">
        <v>69</v>
      </c>
      <c r="C37" s="125">
        <v>2018</v>
      </c>
      <c r="D37" s="130">
        <v>861.63</v>
      </c>
    </row>
    <row r="38" spans="1:4">
      <c r="A38" s="123">
        <v>28</v>
      </c>
      <c r="B38" s="125" t="s">
        <v>70</v>
      </c>
      <c r="C38" s="125">
        <v>2018</v>
      </c>
      <c r="D38" s="130">
        <v>430.81</v>
      </c>
    </row>
    <row r="39" spans="1:4">
      <c r="A39" s="123">
        <v>29</v>
      </c>
      <c r="B39" s="129" t="s">
        <v>107</v>
      </c>
      <c r="C39" s="125">
        <v>2018</v>
      </c>
      <c r="D39" s="130">
        <v>3815.28</v>
      </c>
    </row>
    <row r="40" spans="1:4">
      <c r="A40" s="123">
        <v>30</v>
      </c>
      <c r="B40" s="129" t="s">
        <v>108</v>
      </c>
      <c r="C40" s="125">
        <v>2018</v>
      </c>
      <c r="D40" s="130">
        <v>1722.39</v>
      </c>
    </row>
    <row r="41" spans="1:4">
      <c r="A41" s="123">
        <v>31</v>
      </c>
      <c r="B41" s="129" t="s">
        <v>109</v>
      </c>
      <c r="C41" s="125">
        <v>2018</v>
      </c>
      <c r="D41" s="130">
        <v>2154.06</v>
      </c>
    </row>
    <row r="42" spans="1:4">
      <c r="A42" s="123">
        <v>32</v>
      </c>
      <c r="B42" s="129" t="s">
        <v>110</v>
      </c>
      <c r="C42" s="125">
        <v>2019</v>
      </c>
      <c r="D42" s="130">
        <v>4042.6</v>
      </c>
    </row>
    <row r="43" spans="1:4">
      <c r="A43" s="123">
        <v>33</v>
      </c>
      <c r="B43" s="129" t="s">
        <v>111</v>
      </c>
      <c r="C43" s="125">
        <v>2019</v>
      </c>
      <c r="D43" s="132">
        <v>473.89</v>
      </c>
    </row>
    <row r="44" spans="1:4">
      <c r="A44" s="123">
        <v>34</v>
      </c>
      <c r="B44" s="129" t="s">
        <v>112</v>
      </c>
      <c r="C44" s="125">
        <v>2019</v>
      </c>
      <c r="D44" s="132">
        <v>5152.5200000000004</v>
      </c>
    </row>
    <row r="45" spans="1:4">
      <c r="A45" s="123">
        <v>35</v>
      </c>
      <c r="B45" s="129" t="s">
        <v>113</v>
      </c>
      <c r="C45" s="125">
        <v>2019</v>
      </c>
      <c r="D45" s="132">
        <v>8874.75</v>
      </c>
    </row>
    <row r="46" spans="1:4">
      <c r="A46" s="123">
        <v>36</v>
      </c>
      <c r="B46" s="129" t="s">
        <v>114</v>
      </c>
      <c r="C46" s="125">
        <v>2019</v>
      </c>
      <c r="D46" s="132">
        <v>1895.58</v>
      </c>
    </row>
    <row r="47" spans="1:4">
      <c r="A47" s="123">
        <v>37</v>
      </c>
      <c r="B47" s="129" t="s">
        <v>115</v>
      </c>
      <c r="C47" s="125">
        <v>2019</v>
      </c>
      <c r="D47" s="132">
        <v>1292.44</v>
      </c>
    </row>
    <row r="48" spans="1:4">
      <c r="A48" s="123">
        <v>38</v>
      </c>
      <c r="B48" s="129" t="s">
        <v>116</v>
      </c>
      <c r="C48" s="125">
        <v>2019</v>
      </c>
      <c r="D48" s="132">
        <v>1549.2</v>
      </c>
    </row>
    <row r="49" spans="1:4">
      <c r="A49" s="123">
        <v>39</v>
      </c>
      <c r="B49" s="129" t="s">
        <v>233</v>
      </c>
      <c r="C49" s="125">
        <v>2019</v>
      </c>
      <c r="D49" s="132">
        <v>46525.22</v>
      </c>
    </row>
    <row r="50" spans="1:4">
      <c r="A50" s="123">
        <v>40</v>
      </c>
      <c r="B50" s="129" t="s">
        <v>234</v>
      </c>
      <c r="C50" s="125">
        <v>2019</v>
      </c>
      <c r="D50" s="132">
        <v>3367.29</v>
      </c>
    </row>
    <row r="51" spans="1:4">
      <c r="A51" s="123">
        <v>41</v>
      </c>
      <c r="B51" s="129" t="s">
        <v>235</v>
      </c>
      <c r="C51" s="125">
        <v>2019</v>
      </c>
      <c r="D51" s="132">
        <v>23343.119999999999</v>
      </c>
    </row>
    <row r="52" spans="1:4">
      <c r="A52" s="123">
        <v>42</v>
      </c>
      <c r="B52" s="129" t="s">
        <v>236</v>
      </c>
      <c r="C52" s="125">
        <v>2019</v>
      </c>
      <c r="D52" s="132">
        <v>18249.3</v>
      </c>
    </row>
    <row r="53" spans="1:4">
      <c r="A53" s="123">
        <v>43</v>
      </c>
      <c r="B53" s="129" t="s">
        <v>237</v>
      </c>
      <c r="C53" s="125">
        <v>2020</v>
      </c>
      <c r="D53" s="132">
        <v>1270.49</v>
      </c>
    </row>
    <row r="54" spans="1:4">
      <c r="A54" s="123">
        <v>44</v>
      </c>
      <c r="B54" s="129" t="s">
        <v>238</v>
      </c>
      <c r="C54" s="125">
        <v>2020</v>
      </c>
      <c r="D54" s="132">
        <v>2009.73</v>
      </c>
    </row>
    <row r="55" spans="1:4">
      <c r="A55" s="123"/>
      <c r="B55" s="125"/>
      <c r="C55" s="125"/>
      <c r="D55" s="130">
        <v>258844.12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F42"/>
  <sheetViews>
    <sheetView topLeftCell="A16" workbookViewId="0">
      <selection activeCell="D26" sqref="D26"/>
    </sheetView>
  </sheetViews>
  <sheetFormatPr defaultRowHeight="13.2"/>
  <cols>
    <col min="2" max="2" width="31.44140625" customWidth="1"/>
    <col min="3" max="3" width="18.88671875" customWidth="1"/>
    <col min="4" max="4" width="21.33203125" customWidth="1"/>
    <col min="5" max="5" width="16.44140625" customWidth="1"/>
  </cols>
  <sheetData>
    <row r="3" spans="1:4">
      <c r="A3" s="29"/>
      <c r="B3" s="29"/>
      <c r="C3" s="29"/>
      <c r="D3" s="29"/>
    </row>
    <row r="4" spans="1:4">
      <c r="A4" s="29"/>
      <c r="B4" s="29"/>
      <c r="C4" s="29"/>
      <c r="D4" s="29"/>
    </row>
    <row r="5" spans="1:4">
      <c r="A5" s="136"/>
      <c r="B5" s="136"/>
      <c r="C5" s="135"/>
      <c r="D5" s="140" t="s">
        <v>5</v>
      </c>
    </row>
    <row r="6" spans="1:4">
      <c r="A6" s="136"/>
      <c r="B6" s="136"/>
      <c r="C6" s="135"/>
      <c r="D6" s="141" t="s">
        <v>3</v>
      </c>
    </row>
    <row r="7" spans="1:4">
      <c r="A7" s="136"/>
      <c r="B7" s="136"/>
      <c r="C7" s="135"/>
      <c r="D7" s="141" t="s">
        <v>7</v>
      </c>
    </row>
    <row r="8" spans="1:4">
      <c r="A8" s="136"/>
      <c r="B8" s="136"/>
      <c r="C8" s="135"/>
      <c r="D8" s="141" t="s">
        <v>4</v>
      </c>
    </row>
    <row r="9" spans="1:4">
      <c r="A9" s="150"/>
      <c r="B9" s="150"/>
      <c r="C9" s="149" t="s">
        <v>144</v>
      </c>
      <c r="D9" s="135"/>
    </row>
    <row r="10" spans="1:4" ht="26.4">
      <c r="A10" s="137" t="s">
        <v>0</v>
      </c>
      <c r="B10" s="137" t="s">
        <v>1</v>
      </c>
      <c r="C10" s="138" t="s">
        <v>2</v>
      </c>
      <c r="D10" s="142" t="s">
        <v>6</v>
      </c>
    </row>
    <row r="11" spans="1:4">
      <c r="A11" s="137">
        <v>1</v>
      </c>
      <c r="B11" s="139" t="s">
        <v>145</v>
      </c>
      <c r="C11" s="139">
        <v>2016</v>
      </c>
      <c r="D11" s="147">
        <v>995.62</v>
      </c>
    </row>
    <row r="12" spans="1:4">
      <c r="A12" s="137">
        <v>2</v>
      </c>
      <c r="B12" s="139" t="s">
        <v>239</v>
      </c>
      <c r="C12" s="139">
        <v>2016</v>
      </c>
      <c r="D12" s="147">
        <v>1285</v>
      </c>
    </row>
    <row r="13" spans="1:4">
      <c r="A13" s="137">
        <v>3</v>
      </c>
      <c r="B13" s="139" t="s">
        <v>240</v>
      </c>
      <c r="C13" s="139">
        <v>2016</v>
      </c>
      <c r="D13" s="147">
        <v>1489</v>
      </c>
    </row>
    <row r="14" spans="1:4">
      <c r="A14" s="137">
        <v>4</v>
      </c>
      <c r="B14" s="139" t="s">
        <v>146</v>
      </c>
      <c r="C14" s="139">
        <v>2017</v>
      </c>
      <c r="D14" s="147">
        <v>10000</v>
      </c>
    </row>
    <row r="15" spans="1:4">
      <c r="A15" s="137">
        <v>5</v>
      </c>
      <c r="B15" s="139" t="s">
        <v>241</v>
      </c>
      <c r="C15" s="139">
        <v>2019</v>
      </c>
      <c r="D15" s="147">
        <v>4735.5</v>
      </c>
    </row>
    <row r="16" spans="1:4">
      <c r="A16" s="137">
        <v>6</v>
      </c>
      <c r="B16" s="139" t="s">
        <v>248</v>
      </c>
      <c r="C16" s="139">
        <v>2019</v>
      </c>
      <c r="D16" s="147">
        <v>1744.14</v>
      </c>
    </row>
    <row r="17" spans="1:6">
      <c r="A17" s="137">
        <v>7</v>
      </c>
      <c r="B17" s="139" t="s">
        <v>242</v>
      </c>
      <c r="C17" s="139">
        <v>2019</v>
      </c>
      <c r="D17" s="147">
        <v>3954.7</v>
      </c>
    </row>
    <row r="18" spans="1:6">
      <c r="A18" s="137">
        <v>8</v>
      </c>
      <c r="B18" s="139" t="s">
        <v>243</v>
      </c>
      <c r="C18" s="139">
        <v>2019</v>
      </c>
      <c r="D18" s="147">
        <v>1946.67</v>
      </c>
    </row>
    <row r="19" spans="1:6">
      <c r="A19" s="137">
        <v>9</v>
      </c>
      <c r="B19" s="139" t="s">
        <v>244</v>
      </c>
      <c r="C19" s="139">
        <v>2020</v>
      </c>
      <c r="D19" s="147">
        <v>11967.9</v>
      </c>
    </row>
    <row r="20" spans="1:6">
      <c r="A20" s="137">
        <v>10</v>
      </c>
      <c r="B20" s="139" t="s">
        <v>245</v>
      </c>
      <c r="C20" s="139">
        <v>2020</v>
      </c>
      <c r="D20" s="147">
        <v>2275</v>
      </c>
    </row>
    <row r="21" spans="1:6">
      <c r="A21" s="137">
        <v>11</v>
      </c>
      <c r="B21" s="139" t="s">
        <v>246</v>
      </c>
      <c r="C21" s="139">
        <v>2020</v>
      </c>
      <c r="D21" s="147">
        <v>1384</v>
      </c>
    </row>
    <row r="22" spans="1:6">
      <c r="A22" s="137">
        <v>12</v>
      </c>
      <c r="B22" s="139" t="s">
        <v>247</v>
      </c>
      <c r="C22" s="139">
        <v>2020</v>
      </c>
      <c r="D22" s="147">
        <v>38264.300000000003</v>
      </c>
    </row>
    <row r="23" spans="1:6">
      <c r="A23" s="137">
        <v>13</v>
      </c>
      <c r="B23" s="139" t="s">
        <v>147</v>
      </c>
      <c r="C23" s="139" t="s">
        <v>147</v>
      </c>
      <c r="D23" s="147" t="s">
        <v>147</v>
      </c>
    </row>
    <row r="24" spans="1:6">
      <c r="A24" s="137">
        <v>14</v>
      </c>
      <c r="B24" s="139" t="s">
        <v>147</v>
      </c>
      <c r="C24" s="139" t="s">
        <v>147</v>
      </c>
      <c r="D24" s="147" t="s">
        <v>147</v>
      </c>
    </row>
    <row r="25" spans="1:6">
      <c r="A25" s="137">
        <v>15</v>
      </c>
      <c r="B25" s="139" t="s">
        <v>147</v>
      </c>
      <c r="C25" s="139" t="s">
        <v>147</v>
      </c>
      <c r="D25" s="147" t="s">
        <v>147</v>
      </c>
    </row>
    <row r="26" spans="1:6">
      <c r="A26" s="137" t="s">
        <v>147</v>
      </c>
      <c r="B26" s="139" t="s">
        <v>147</v>
      </c>
      <c r="C26" s="139"/>
      <c r="D26" s="147" t="s">
        <v>147</v>
      </c>
    </row>
    <row r="27" spans="1:6">
      <c r="A27" s="143" t="s">
        <v>147</v>
      </c>
      <c r="B27" s="144" t="s">
        <v>22</v>
      </c>
      <c r="C27" s="144"/>
      <c r="D27" s="148">
        <v>80041.83</v>
      </c>
    </row>
    <row r="28" spans="1:6">
      <c r="A28" s="145"/>
      <c r="B28" s="146"/>
      <c r="C28" s="146"/>
      <c r="D28" s="146"/>
    </row>
    <row r="32" spans="1:6" ht="13.8">
      <c r="A32" s="151" t="s">
        <v>256</v>
      </c>
      <c r="B32" s="151"/>
      <c r="C32" s="29"/>
      <c r="D32" s="29"/>
      <c r="E32" s="29"/>
      <c r="F32" s="29"/>
    </row>
    <row r="33" spans="1:6">
      <c r="A33" s="29"/>
      <c r="B33" s="29"/>
      <c r="C33" s="29"/>
      <c r="D33" s="29"/>
      <c r="E33" s="29"/>
      <c r="F33" s="29"/>
    </row>
    <row r="34" spans="1:6" ht="13.8">
      <c r="A34" s="152" t="s">
        <v>257</v>
      </c>
      <c r="B34" s="152" t="s">
        <v>258</v>
      </c>
      <c r="C34" s="153" t="s">
        <v>259</v>
      </c>
      <c r="D34" s="152" t="s">
        <v>260</v>
      </c>
      <c r="E34" s="152" t="s">
        <v>261</v>
      </c>
      <c r="F34" s="157"/>
    </row>
    <row r="35" spans="1:6" ht="13.8">
      <c r="A35" s="154" t="s">
        <v>262</v>
      </c>
      <c r="B35" s="155" t="s">
        <v>263</v>
      </c>
      <c r="C35" s="2" t="s">
        <v>264</v>
      </c>
      <c r="D35" s="27">
        <v>1</v>
      </c>
      <c r="E35" s="28">
        <v>3782</v>
      </c>
      <c r="F35" s="158"/>
    </row>
    <row r="36" spans="1:6" ht="13.8">
      <c r="A36" s="154" t="s">
        <v>265</v>
      </c>
      <c r="B36" s="155" t="s">
        <v>266</v>
      </c>
      <c r="C36" s="2" t="s">
        <v>264</v>
      </c>
      <c r="D36" s="27">
        <v>1</v>
      </c>
      <c r="E36" s="28">
        <v>4123.6000000000004</v>
      </c>
      <c r="F36" s="158"/>
    </row>
    <row r="37" spans="1:6" ht="13.8">
      <c r="A37" s="154" t="s">
        <v>267</v>
      </c>
      <c r="B37" s="155" t="s">
        <v>268</v>
      </c>
      <c r="C37" s="2" t="s">
        <v>264</v>
      </c>
      <c r="D37" s="27">
        <v>5</v>
      </c>
      <c r="E37" s="28">
        <v>2750</v>
      </c>
      <c r="F37" s="158"/>
    </row>
    <row r="38" spans="1:6" ht="13.8">
      <c r="A38" s="154" t="s">
        <v>269</v>
      </c>
      <c r="B38" s="155" t="s">
        <v>270</v>
      </c>
      <c r="C38" s="2" t="s">
        <v>264</v>
      </c>
      <c r="D38" s="27">
        <v>1</v>
      </c>
      <c r="E38" s="28">
        <v>550</v>
      </c>
      <c r="F38" s="158"/>
    </row>
    <row r="39" spans="1:6" ht="13.8">
      <c r="A39" s="154" t="s">
        <v>271</v>
      </c>
      <c r="B39" s="155" t="s">
        <v>272</v>
      </c>
      <c r="C39" s="2" t="s">
        <v>264</v>
      </c>
      <c r="D39" s="27">
        <v>1</v>
      </c>
      <c r="E39" s="28">
        <v>1000</v>
      </c>
      <c r="F39" s="158"/>
    </row>
    <row r="40" spans="1:6" ht="13.8">
      <c r="A40" s="154" t="s">
        <v>273</v>
      </c>
      <c r="B40" s="155" t="s">
        <v>274</v>
      </c>
      <c r="C40" s="2" t="s">
        <v>264</v>
      </c>
      <c r="D40" s="27">
        <v>1</v>
      </c>
      <c r="E40" s="28">
        <v>4200</v>
      </c>
      <c r="F40" s="158"/>
    </row>
    <row r="41" spans="1:6" ht="13.8">
      <c r="A41" s="174" t="s">
        <v>275</v>
      </c>
      <c r="B41" s="175"/>
      <c r="C41" s="175"/>
      <c r="D41" s="176"/>
      <c r="E41" s="156">
        <f>SUM(E35:E40)</f>
        <v>16405.599999999999</v>
      </c>
      <c r="F41" s="159"/>
    </row>
    <row r="42" spans="1:6">
      <c r="F42" s="11"/>
    </row>
  </sheetData>
  <mergeCells count="1">
    <mergeCell ref="A41:D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Publ. Przedsz. nr1 w Osielsku</vt:lpstr>
      <vt:lpstr>S.P. w Niemczu</vt:lpstr>
      <vt:lpstr>Gops</vt:lpstr>
      <vt:lpstr>S.P. w Osielsku</vt:lpstr>
      <vt:lpstr>S.P. im.J.Korczaka w Żołędowie</vt:lpstr>
      <vt:lpstr>Gok</vt:lpstr>
      <vt:lpstr>Urząd</vt:lpstr>
      <vt:lpstr>GOSIR</vt:lpstr>
      <vt:lpstr>SP Maksymilianowo</vt:lpstr>
    </vt:vector>
  </TitlesOfParts>
  <Company>"ODYS"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JustynaM</cp:lastModifiedBy>
  <cp:lastPrinted>2020-08-21T10:10:05Z</cp:lastPrinted>
  <dcterms:created xsi:type="dcterms:W3CDTF">2005-11-07T13:11:37Z</dcterms:created>
  <dcterms:modified xsi:type="dcterms:W3CDTF">2020-09-02T09:50:19Z</dcterms:modified>
</cp:coreProperties>
</file>